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\\dhhs-fsredir\users\bra155303\Documents\Web Content Requests\Nonrecurring Leg. Contracts\SFY 25\"/>
    </mc:Choice>
  </mc:AlternateContent>
  <xr:revisionPtr revIDLastSave="0" documentId="8_{63BF5958-EFB4-46EA-B04D-A805F856AE8D}" xr6:coauthVersionLast="47" xr6:coauthVersionMax="47" xr10:uidLastSave="{00000000-0000-0000-0000-000000000000}"/>
  <bookViews>
    <workbookView xWindow="-120" yWindow="-120" windowWidth="27420" windowHeight="16440" xr2:uid="{6B22C283-1997-4AB7-A6CC-A8A483E90B13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" i="1" l="1"/>
  <c r="G31" i="1"/>
  <c r="F31" i="1"/>
  <c r="E31" i="1"/>
  <c r="D31" i="1"/>
  <c r="I30" i="1"/>
  <c r="J30" i="1" s="1"/>
  <c r="I29" i="1"/>
  <c r="J29" i="1" s="1"/>
  <c r="I28" i="1"/>
  <c r="J28" i="1" s="1"/>
  <c r="J27" i="1"/>
  <c r="I27" i="1"/>
  <c r="I26" i="1"/>
  <c r="J26" i="1" s="1"/>
  <c r="I25" i="1"/>
  <c r="J25" i="1" s="1"/>
  <c r="J24" i="1"/>
  <c r="I24" i="1"/>
  <c r="J23" i="1"/>
  <c r="I23" i="1"/>
  <c r="I22" i="1"/>
  <c r="I31" i="1" s="1"/>
  <c r="J22" i="1" l="1"/>
  <c r="J31" i="1" s="1"/>
</calcChain>
</file>

<file path=xl/sharedStrings.xml><?xml version="1.0" encoding="utf-8"?>
<sst xmlns="http://schemas.openxmlformats.org/spreadsheetml/2006/main" count="63" uniqueCount="59">
  <si>
    <r>
      <rPr>
        <b/>
        <sz val="14"/>
        <color theme="1"/>
        <rFont val="Aptos Narrow"/>
        <family val="2"/>
        <scheme val="minor"/>
      </rPr>
      <t>State of South Carolina Contribution Expenditure Report</t>
    </r>
    <r>
      <rPr>
        <sz val="14"/>
        <color theme="1"/>
        <rFont val="Aptos Narrow"/>
        <family val="2"/>
        <scheme val="minor"/>
      </rPr>
      <t xml:space="preserve">
</t>
    </r>
    <r>
      <rPr>
        <sz val="10"/>
        <color theme="1"/>
        <rFont val="Aptos Narrow"/>
        <family val="2"/>
        <scheme val="minor"/>
      </rPr>
      <t>This form is designed to collect the quarterly and annual expenditure reports required by South Carolina in accordance with Proviso 117.21 of the appropriations act and Executive Order 2022-19.  This form must be submitted to the state agency that is providing the contribution to the designation organization at the end of year quarter and by June 30, 2025.</t>
    </r>
  </si>
  <si>
    <t>Contribution Information</t>
  </si>
  <si>
    <t>Amount</t>
  </si>
  <si>
    <t>State Agency Providing the Contribution</t>
  </si>
  <si>
    <t>Purpose</t>
  </si>
  <si>
    <t>J020 - Department of Health and Human Services</t>
  </si>
  <si>
    <t>Prenatal Medical Care to Uninsured/Underserved Women in Beaufort and Jasper Counties</t>
  </si>
  <si>
    <t>Organization Information</t>
  </si>
  <si>
    <t>Organization Contact Information</t>
  </si>
  <si>
    <t>Entity Name</t>
  </si>
  <si>
    <t>Pregnancy Center and Clinic of the Low Country</t>
  </si>
  <si>
    <t>Name</t>
  </si>
  <si>
    <t>Ellen Sullivan</t>
  </si>
  <si>
    <t>Address</t>
  </si>
  <si>
    <t>201 Merchant Street</t>
  </si>
  <si>
    <t>Position/Title</t>
  </si>
  <si>
    <t>Executive Director</t>
  </si>
  <si>
    <t>City/State/Zip</t>
  </si>
  <si>
    <t>Hilton Head Island, SC 29926</t>
  </si>
  <si>
    <t>Telephone</t>
  </si>
  <si>
    <t>843-816-1735</t>
  </si>
  <si>
    <t>Website</t>
  </si>
  <si>
    <t>www.pregnancycenterhhi.org</t>
  </si>
  <si>
    <t>Email</t>
  </si>
  <si>
    <t>ellen.sullivan@pregnancycenterhhi.org</t>
  </si>
  <si>
    <t>Tax ID#</t>
  </si>
  <si>
    <t>57-0923523</t>
  </si>
  <si>
    <t>Entity Type</t>
  </si>
  <si>
    <t>Nonprofit Organization</t>
  </si>
  <si>
    <t>Reporting Period</t>
  </si>
  <si>
    <t>Quarter 4:  April 1, 2025 - June 30, 2025</t>
  </si>
  <si>
    <t>Accounting of how the funds have been spent:</t>
  </si>
  <si>
    <t>Description</t>
  </si>
  <si>
    <t>Budget</t>
  </si>
  <si>
    <t>Expenditures</t>
  </si>
  <si>
    <t>Balance</t>
  </si>
  <si>
    <t xml:space="preserve"> (Attach additional detail for subgrantees and affiliated nonprofits)</t>
  </si>
  <si>
    <t>Quarter 1</t>
  </si>
  <si>
    <t>Quarter 2</t>
  </si>
  <si>
    <t>Quarter 3</t>
  </si>
  <si>
    <t>Quarter 4</t>
  </si>
  <si>
    <t>Total</t>
  </si>
  <si>
    <t>Provide prenatal medical care @$550 per client--$550 x 182 clients</t>
  </si>
  <si>
    <t>Quarter 4-Unique clients seen:  188</t>
  </si>
  <si>
    <t>Breakdown of services:</t>
  </si>
  <si>
    <t xml:space="preserve">Provide ultrasounds @ $160 per client  </t>
  </si>
  <si>
    <t>Provide pregnancy tests @ $25 per client</t>
  </si>
  <si>
    <t>Provide Pap/STI Lab tests @ $150 per lab series per client</t>
  </si>
  <si>
    <t>Provide Prenatal Vitamins @ $7.00 per bottle</t>
  </si>
  <si>
    <t>Assist in covering nursing staff and interpreter salaries = $225,000 per year</t>
  </si>
  <si>
    <t>Grand Total</t>
  </si>
  <si>
    <r>
      <t xml:space="preserve">Explanation of any unspent funds </t>
    </r>
    <r>
      <rPr>
        <b/>
        <i/>
        <sz val="12"/>
        <color theme="0"/>
        <rFont val="Aptos Narrow"/>
        <family val="2"/>
        <scheme val="minor"/>
      </rPr>
      <t>(to be provided only if unspent funds remain at the end of the fiscal year)</t>
    </r>
    <r>
      <rPr>
        <b/>
        <sz val="12"/>
        <color theme="0"/>
        <rFont val="Aptos Narrow"/>
        <family val="2"/>
        <scheme val="minor"/>
      </rPr>
      <t>:</t>
    </r>
  </si>
  <si>
    <r>
      <t>All funds have been spent by the end of Quarter 3,</t>
    </r>
    <r>
      <rPr>
        <b/>
        <sz val="11"/>
        <color theme="1"/>
        <rFont val="Aptos Narrow"/>
        <family val="2"/>
        <scheme val="minor"/>
      </rPr>
      <t xml:space="preserve"> </t>
    </r>
    <r>
      <rPr>
        <sz val="11"/>
        <color theme="1"/>
        <rFont val="Aptos Narrow"/>
        <family val="2"/>
        <scheme val="minor"/>
      </rPr>
      <t>as indicated above</t>
    </r>
    <r>
      <rPr>
        <b/>
        <sz val="11"/>
        <color theme="1"/>
        <rFont val="Aptos Narrow"/>
        <family val="2"/>
        <scheme val="minor"/>
      </rPr>
      <t>.</t>
    </r>
  </si>
  <si>
    <t>Expenditure Certification</t>
  </si>
  <si>
    <t>The Organization certifies that the funds have been expended in accordance with the Plan provided to the Agency Providing the Distribution and for a public purpose.</t>
  </si>
  <si>
    <t>Signature</t>
  </si>
  <si>
    <t>Title</t>
  </si>
  <si>
    <t>Printed Name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</si>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</sst>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i/>
      <sz val="12"/>
      <color theme="0"/>
      <name val="Aptos Narrow"/>
      <family val="2"/>
      <scheme val="minor"/>
    </font>
    <font>
      <sz val="11"/>
      <name val="Aptos Narrow"/>
      <family val="2"/>
      <scheme val="minor"/>
    </font>
    <font>
      <sz val="24"/>
      <color theme="1"/>
      <name val="Edwardian Script ITC"/>
      <family val="4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1">
    <xf numFmtId="0" fontId="0" fillId="0" borderId="0" xfId="0"/>
    <xf numFmtId="164" fontId="0" fillId="0" borderId="1" xfId="0" applyNumberFormat="1" applyBorder="1" applyProtection="1">
      <protection locked="0"/>
    </xf>
    <xf numFmtId="0" fontId="0" fillId="3" borderId="1" xfId="0" applyFill="1" applyBorder="1"/>
    <xf numFmtId="0" fontId="1" fillId="3" borderId="1" xfId="0" applyFont="1" applyFill="1" applyBorder="1" applyAlignment="1">
      <alignment horizontal="center"/>
    </xf>
    <xf numFmtId="164" fontId="0" fillId="0" borderId="1" xfId="0" applyNumberFormat="1" applyBorder="1" applyAlignment="1" applyProtection="1">
      <alignment horizontal="right"/>
      <protection locked="0"/>
    </xf>
    <xf numFmtId="164" fontId="0" fillId="0" borderId="1" xfId="0" applyNumberFormat="1" applyBorder="1"/>
    <xf numFmtId="164" fontId="1" fillId="3" borderId="1" xfId="0" applyNumberFormat="1" applyFont="1" applyFill="1" applyBorder="1" applyAlignment="1">
      <alignment horizontal="right"/>
    </xf>
    <xf numFmtId="0" fontId="0" fillId="0" borderId="3" xfId="0" applyBorder="1"/>
    <xf numFmtId="0" fontId="0" fillId="3" borderId="1" xfId="0" applyFill="1" applyBorder="1" applyAlignment="1">
      <alignment horizontal="center"/>
    </xf>
    <xf numFmtId="0" fontId="0" fillId="0" borderId="8" xfId="0" applyBorder="1" applyAlignment="1" applyProtection="1">
      <alignment horizontal="left"/>
      <protection locked="0"/>
    </xf>
    <xf numFmtId="14" fontId="0" fillId="0" borderId="8" xfId="0" applyNumberFormat="1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1" fillId="3" borderId="1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center"/>
    </xf>
    <xf numFmtId="0" fontId="0" fillId="0" borderId="1" xfId="0" applyBorder="1" applyAlignment="1" applyProtection="1">
      <alignment horizontal="left" vertical="top" wrapText="1"/>
      <protection locked="0"/>
    </xf>
    <xf numFmtId="0" fontId="9" fillId="0" borderId="10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  <xf numFmtId="0" fontId="10" fillId="0" borderId="8" xfId="0" applyFont="1" applyBorder="1" applyAlignment="1" applyProtection="1">
      <alignment horizontal="left"/>
      <protection locked="0"/>
    </xf>
    <xf numFmtId="0" fontId="6" fillId="2" borderId="12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0" fillId="0" borderId="1" xfId="0" applyBorder="1" applyAlignment="1" applyProtection="1">
      <alignment horizontal="left" wrapText="1"/>
      <protection locked="0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 wrapText="1"/>
    </xf>
    <xf numFmtId="0" fontId="7" fillId="3" borderId="8" xfId="0" applyFont="1" applyFill="1" applyBorder="1" applyAlignment="1">
      <alignment horizontal="center" wrapText="1"/>
    </xf>
    <xf numFmtId="0" fontId="7" fillId="3" borderId="9" xfId="0" applyFont="1" applyFill="1" applyBorder="1" applyAlignment="1">
      <alignment horizontal="center" wrapText="1"/>
    </xf>
    <xf numFmtId="0" fontId="1" fillId="0" borderId="1" xfId="0" applyFont="1" applyBorder="1" applyAlignment="1" applyProtection="1">
      <alignment horizontal="left"/>
      <protection locked="0"/>
    </xf>
    <xf numFmtId="0" fontId="2" fillId="0" borderId="1" xfId="1" applyBorder="1" applyAlignment="1" applyProtection="1">
      <alignment horizontal="left" wrapText="1"/>
      <protection locked="0"/>
    </xf>
    <xf numFmtId="0" fontId="0" fillId="0" borderId="10" xfId="0" applyBorder="1" applyAlignment="1" applyProtection="1">
      <alignment horizontal="left" wrapText="1"/>
      <protection locked="0"/>
    </xf>
    <xf numFmtId="0" fontId="0" fillId="0" borderId="11" xfId="0" applyBorder="1" applyAlignment="1" applyProtection="1">
      <alignment horizontal="left" wrapText="1"/>
      <protection locked="0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0" fillId="3" borderId="1" xfId="0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19050</xdr:rowOff>
    </xdr:from>
    <xdr:to>
      <xdr:col>0</xdr:col>
      <xdr:colOff>803710</xdr:colOff>
      <xdr:row>3</xdr:row>
      <xdr:rowOff>87630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D9A2C05-B6A2-4398-A91C-5AFE46B728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9050"/>
          <a:ext cx="651310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ellen.sullivan@pregnancycenterhhi.org" TargetMode="External"/><Relationship Id="rId1" Type="http://schemas.openxmlformats.org/officeDocument/2006/relationships/hyperlink" Target="http://www.pregnancycenterhhi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C8DFB-AB30-48B1-8A41-D610A8E90713}">
  <dimension ref="A1:J44"/>
  <sheetViews>
    <sheetView tabSelected="1" workbookViewId="0">
      <selection activeCell="A25" sqref="A25:C25"/>
    </sheetView>
  </sheetViews>
  <sheetFormatPr defaultRowHeight="14.25"/>
  <cols>
    <col min="1" max="1" width="16.125" bestFit="1" customWidth="1"/>
    <col min="2" max="2" width="13.375" customWidth="1"/>
    <col min="3" max="3" width="35.875" customWidth="1"/>
    <col min="4" max="10" width="12.875" customWidth="1"/>
  </cols>
  <sheetData>
    <row r="1" spans="1:10" ht="18.75" customHeight="1">
      <c r="A1" s="40"/>
      <c r="B1" s="41" t="s">
        <v>0</v>
      </c>
      <c r="C1" s="42"/>
      <c r="D1" s="42"/>
      <c r="E1" s="42"/>
      <c r="F1" s="42"/>
      <c r="G1" s="42"/>
      <c r="H1" s="42"/>
      <c r="I1" s="42"/>
      <c r="J1" s="43"/>
    </row>
    <row r="2" spans="1:10" ht="18.75" customHeight="1">
      <c r="A2" s="40"/>
      <c r="B2" s="44"/>
      <c r="C2" s="45"/>
      <c r="D2" s="45"/>
      <c r="E2" s="45"/>
      <c r="F2" s="45"/>
      <c r="G2" s="45"/>
      <c r="H2" s="45"/>
      <c r="I2" s="45"/>
      <c r="J2" s="46"/>
    </row>
    <row r="3" spans="1:10">
      <c r="A3" s="40"/>
      <c r="B3" s="47"/>
      <c r="C3" s="48"/>
      <c r="D3" s="48"/>
      <c r="E3" s="48"/>
      <c r="F3" s="48"/>
      <c r="G3" s="48"/>
      <c r="H3" s="48"/>
      <c r="I3" s="48"/>
      <c r="J3" s="49"/>
    </row>
    <row r="4" spans="1:10" ht="15.75">
      <c r="A4" s="16" t="s">
        <v>1</v>
      </c>
      <c r="B4" s="16"/>
      <c r="C4" s="16"/>
      <c r="D4" s="16"/>
      <c r="E4" s="16"/>
      <c r="F4" s="16"/>
      <c r="G4" s="16"/>
      <c r="H4" s="16"/>
      <c r="I4" s="16"/>
      <c r="J4" s="16"/>
    </row>
    <row r="5" spans="1:10">
      <c r="A5" s="8" t="s">
        <v>2</v>
      </c>
      <c r="B5" s="50" t="s">
        <v>3</v>
      </c>
      <c r="C5" s="50"/>
      <c r="D5" s="50" t="s">
        <v>4</v>
      </c>
      <c r="E5" s="50"/>
      <c r="F5" s="50"/>
      <c r="G5" s="50"/>
      <c r="H5" s="50"/>
      <c r="I5" s="50"/>
      <c r="J5" s="50"/>
    </row>
    <row r="6" spans="1:10">
      <c r="A6" s="1">
        <v>100000</v>
      </c>
      <c r="B6" s="14" t="s">
        <v>5</v>
      </c>
      <c r="C6" s="14"/>
      <c r="D6" s="17" t="s">
        <v>6</v>
      </c>
      <c r="E6" s="17"/>
      <c r="F6" s="17"/>
      <c r="G6" s="17"/>
      <c r="H6" s="17"/>
      <c r="I6" s="17"/>
      <c r="J6" s="17"/>
    </row>
    <row r="8" spans="1:10" ht="15.75">
      <c r="A8" s="16" t="s">
        <v>7</v>
      </c>
      <c r="B8" s="16"/>
      <c r="C8" s="16"/>
      <c r="E8" s="16" t="s">
        <v>8</v>
      </c>
      <c r="F8" s="16"/>
      <c r="G8" s="16"/>
      <c r="H8" s="16"/>
      <c r="I8" s="16"/>
    </row>
    <row r="9" spans="1:10">
      <c r="A9" s="2" t="s">
        <v>9</v>
      </c>
      <c r="B9" s="24" t="s">
        <v>10</v>
      </c>
      <c r="C9" s="24"/>
      <c r="E9" s="2" t="s">
        <v>11</v>
      </c>
      <c r="F9" s="24" t="s">
        <v>12</v>
      </c>
      <c r="G9" s="24"/>
      <c r="H9" s="24"/>
      <c r="I9" s="24"/>
    </row>
    <row r="10" spans="1:10">
      <c r="A10" s="2" t="s">
        <v>13</v>
      </c>
      <c r="B10" s="24" t="s">
        <v>14</v>
      </c>
      <c r="C10" s="24"/>
      <c r="E10" s="2" t="s">
        <v>15</v>
      </c>
      <c r="F10" s="24" t="s">
        <v>16</v>
      </c>
      <c r="G10" s="24"/>
      <c r="H10" s="24"/>
      <c r="I10" s="24"/>
    </row>
    <row r="11" spans="1:10">
      <c r="A11" s="2" t="s">
        <v>17</v>
      </c>
      <c r="B11" s="24" t="s">
        <v>18</v>
      </c>
      <c r="C11" s="24"/>
      <c r="E11" s="2" t="s">
        <v>19</v>
      </c>
      <c r="F11" s="24" t="s">
        <v>20</v>
      </c>
      <c r="G11" s="24"/>
      <c r="H11" s="24"/>
      <c r="I11" s="24"/>
    </row>
    <row r="12" spans="1:10">
      <c r="A12" s="2" t="s">
        <v>21</v>
      </c>
      <c r="B12" s="37" t="s">
        <v>22</v>
      </c>
      <c r="C12" s="24"/>
      <c r="E12" s="2" t="s">
        <v>23</v>
      </c>
      <c r="F12" s="37" t="s">
        <v>24</v>
      </c>
      <c r="G12" s="24"/>
      <c r="H12" s="24"/>
      <c r="I12" s="24"/>
    </row>
    <row r="13" spans="1:10">
      <c r="A13" s="2" t="s">
        <v>25</v>
      </c>
      <c r="B13" s="38" t="s">
        <v>26</v>
      </c>
      <c r="C13" s="39"/>
    </row>
    <row r="14" spans="1:10">
      <c r="A14" s="2" t="s">
        <v>27</v>
      </c>
      <c r="B14" s="24" t="s">
        <v>28</v>
      </c>
      <c r="C14" s="24"/>
    </row>
    <row r="16" spans="1:10" ht="15.75">
      <c r="A16" s="16" t="s">
        <v>29</v>
      </c>
      <c r="B16" s="22"/>
      <c r="C16" s="23"/>
    </row>
    <row r="17" spans="1:10">
      <c r="A17" s="2" t="s">
        <v>29</v>
      </c>
      <c r="B17" s="24" t="s">
        <v>30</v>
      </c>
      <c r="C17" s="24"/>
    </row>
    <row r="19" spans="1:10" ht="15.75">
      <c r="A19" s="16" t="s">
        <v>31</v>
      </c>
      <c r="B19" s="16"/>
      <c r="C19" s="16"/>
      <c r="D19" s="16"/>
      <c r="E19" s="16"/>
      <c r="F19" s="16"/>
      <c r="G19" s="16"/>
      <c r="H19" s="16"/>
      <c r="I19" s="16"/>
      <c r="J19" s="16"/>
    </row>
    <row r="20" spans="1:10" ht="15">
      <c r="A20" s="25" t="s">
        <v>32</v>
      </c>
      <c r="B20" s="26"/>
      <c r="C20" s="27"/>
      <c r="D20" s="28" t="s">
        <v>33</v>
      </c>
      <c r="E20" s="30" t="s">
        <v>34</v>
      </c>
      <c r="F20" s="31"/>
      <c r="G20" s="31"/>
      <c r="H20" s="31"/>
      <c r="I20" s="32"/>
      <c r="J20" s="28" t="s">
        <v>35</v>
      </c>
    </row>
    <row r="21" spans="1:10" ht="15">
      <c r="A21" s="33" t="s">
        <v>36</v>
      </c>
      <c r="B21" s="34"/>
      <c r="C21" s="35"/>
      <c r="D21" s="29"/>
      <c r="E21" s="3" t="s">
        <v>37</v>
      </c>
      <c r="F21" s="3" t="s">
        <v>38</v>
      </c>
      <c r="G21" s="3" t="s">
        <v>39</v>
      </c>
      <c r="H21" s="3" t="s">
        <v>40</v>
      </c>
      <c r="I21" s="3" t="s">
        <v>41</v>
      </c>
      <c r="J21" s="29"/>
    </row>
    <row r="22" spans="1:10">
      <c r="A22" s="14" t="s">
        <v>42</v>
      </c>
      <c r="B22" s="14"/>
      <c r="C22" s="14"/>
      <c r="D22" s="4">
        <v>100000</v>
      </c>
      <c r="E22" s="1">
        <v>35000</v>
      </c>
      <c r="F22" s="1">
        <v>38500</v>
      </c>
      <c r="G22" s="1">
        <v>26500</v>
      </c>
      <c r="H22" s="1">
        <v>0</v>
      </c>
      <c r="I22" s="5">
        <f>SUM(E22:H22)</f>
        <v>100000</v>
      </c>
      <c r="J22" s="5">
        <f>+D22-I22</f>
        <v>0</v>
      </c>
    </row>
    <row r="23" spans="1:10" ht="15">
      <c r="A23" s="36" t="s">
        <v>43</v>
      </c>
      <c r="B23" s="14"/>
      <c r="C23" s="14"/>
      <c r="D23" s="4"/>
      <c r="E23" s="1"/>
      <c r="F23" s="1"/>
      <c r="G23" s="1"/>
      <c r="H23" s="1"/>
      <c r="I23" s="5">
        <f t="shared" ref="I23:I30" si="0">SUM(E23:H23)</f>
        <v>0</v>
      </c>
      <c r="J23" s="5">
        <f t="shared" ref="J23:J30" si="1">+D23-I23</f>
        <v>0</v>
      </c>
    </row>
    <row r="24" spans="1:10">
      <c r="A24" s="14" t="s">
        <v>44</v>
      </c>
      <c r="B24" s="14"/>
      <c r="C24" s="14"/>
      <c r="D24" s="4"/>
      <c r="E24" s="1"/>
      <c r="F24" s="1"/>
      <c r="G24" s="1"/>
      <c r="H24" s="1"/>
      <c r="I24" s="5">
        <f t="shared" si="0"/>
        <v>0</v>
      </c>
      <c r="J24" s="5">
        <f t="shared" si="1"/>
        <v>0</v>
      </c>
    </row>
    <row r="25" spans="1:10">
      <c r="A25" s="11" t="s">
        <v>45</v>
      </c>
      <c r="B25" s="12"/>
      <c r="C25" s="13"/>
      <c r="D25" s="4"/>
      <c r="E25" s="1"/>
      <c r="F25" s="1"/>
      <c r="G25" s="1"/>
      <c r="H25" s="1"/>
      <c r="I25" s="5">
        <f t="shared" si="0"/>
        <v>0</v>
      </c>
      <c r="J25" s="5">
        <f t="shared" si="1"/>
        <v>0</v>
      </c>
    </row>
    <row r="26" spans="1:10">
      <c r="A26" s="11" t="s">
        <v>46</v>
      </c>
      <c r="B26" s="12"/>
      <c r="C26" s="13"/>
      <c r="D26" s="4"/>
      <c r="E26" s="1"/>
      <c r="F26" s="1"/>
      <c r="G26" s="1"/>
      <c r="H26" s="1"/>
      <c r="I26" s="5">
        <f t="shared" si="0"/>
        <v>0</v>
      </c>
      <c r="J26" s="5">
        <f t="shared" si="1"/>
        <v>0</v>
      </c>
    </row>
    <row r="27" spans="1:10">
      <c r="A27" s="11" t="s">
        <v>47</v>
      </c>
      <c r="B27" s="12"/>
      <c r="C27" s="13"/>
      <c r="D27" s="4"/>
      <c r="E27" s="1"/>
      <c r="F27" s="1"/>
      <c r="G27" s="1"/>
      <c r="H27" s="1"/>
      <c r="I27" s="5">
        <f t="shared" si="0"/>
        <v>0</v>
      </c>
      <c r="J27" s="5">
        <f t="shared" si="1"/>
        <v>0</v>
      </c>
    </row>
    <row r="28" spans="1:10">
      <c r="A28" s="11" t="s">
        <v>48</v>
      </c>
      <c r="B28" s="12"/>
      <c r="C28" s="13"/>
      <c r="D28" s="4"/>
      <c r="E28" s="1"/>
      <c r="F28" s="1"/>
      <c r="G28" s="1"/>
      <c r="H28" s="1"/>
      <c r="I28" s="5">
        <f t="shared" si="0"/>
        <v>0</v>
      </c>
      <c r="J28" s="5">
        <f t="shared" si="1"/>
        <v>0</v>
      </c>
    </row>
    <row r="29" spans="1:10">
      <c r="A29" s="11" t="s">
        <v>49</v>
      </c>
      <c r="B29" s="12"/>
      <c r="C29" s="13"/>
      <c r="D29" s="4"/>
      <c r="E29" s="1"/>
      <c r="F29" s="1"/>
      <c r="G29" s="1"/>
      <c r="H29" s="1"/>
      <c r="I29" s="5">
        <f t="shared" si="0"/>
        <v>0</v>
      </c>
      <c r="J29" s="5">
        <f t="shared" si="1"/>
        <v>0</v>
      </c>
    </row>
    <row r="30" spans="1:10">
      <c r="A30" s="14"/>
      <c r="B30" s="14"/>
      <c r="C30" s="14"/>
      <c r="D30" s="4"/>
      <c r="E30" s="1"/>
      <c r="F30" s="1"/>
      <c r="G30" s="1"/>
      <c r="H30" s="1"/>
      <c r="I30" s="5">
        <f t="shared" si="0"/>
        <v>0</v>
      </c>
      <c r="J30" s="5">
        <f t="shared" si="1"/>
        <v>0</v>
      </c>
    </row>
    <row r="31" spans="1:10" ht="15">
      <c r="A31" s="15" t="s">
        <v>50</v>
      </c>
      <c r="B31" s="15"/>
      <c r="C31" s="15"/>
      <c r="D31" s="6">
        <f>SUM(D22:D30)</f>
        <v>100000</v>
      </c>
      <c r="E31" s="6">
        <f t="shared" ref="E31:J31" si="2">SUM(E22:E30)</f>
        <v>35000</v>
      </c>
      <c r="F31" s="6">
        <f t="shared" si="2"/>
        <v>38500</v>
      </c>
      <c r="G31" s="6">
        <f t="shared" si="2"/>
        <v>26500</v>
      </c>
      <c r="H31" s="6">
        <f t="shared" si="2"/>
        <v>0</v>
      </c>
      <c r="I31" s="6">
        <f t="shared" si="2"/>
        <v>100000</v>
      </c>
      <c r="J31" s="6">
        <f t="shared" si="2"/>
        <v>0</v>
      </c>
    </row>
    <row r="33" spans="1:10" ht="15.75">
      <c r="A33" s="16" t="s">
        <v>51</v>
      </c>
      <c r="B33" s="16"/>
      <c r="C33" s="16"/>
      <c r="D33" s="16"/>
      <c r="E33" s="16"/>
      <c r="F33" s="16"/>
      <c r="G33" s="16"/>
      <c r="H33" s="16"/>
      <c r="I33" s="16"/>
      <c r="J33" s="16"/>
    </row>
    <row r="34" spans="1:10" ht="15" customHeight="1">
      <c r="A34" s="17" t="s">
        <v>52</v>
      </c>
      <c r="B34" s="17"/>
      <c r="C34" s="17"/>
      <c r="D34" s="17"/>
      <c r="E34" s="17"/>
      <c r="F34" s="17"/>
      <c r="G34" s="17"/>
      <c r="H34" s="17"/>
      <c r="I34" s="17"/>
      <c r="J34" s="17"/>
    </row>
    <row r="35" spans="1:10">
      <c r="A35" s="17"/>
      <c r="B35" s="17"/>
      <c r="C35" s="17"/>
      <c r="D35" s="17"/>
      <c r="E35" s="17"/>
      <c r="F35" s="17"/>
      <c r="G35" s="17"/>
      <c r="H35" s="17"/>
      <c r="I35" s="17"/>
      <c r="J35" s="17"/>
    </row>
    <row r="36" spans="1:10">
      <c r="A36" s="17"/>
      <c r="B36" s="17"/>
      <c r="C36" s="17"/>
      <c r="D36" s="17"/>
      <c r="E36" s="17"/>
      <c r="F36" s="17"/>
      <c r="G36" s="17"/>
      <c r="H36" s="17"/>
      <c r="I36" s="17"/>
      <c r="J36" s="17"/>
    </row>
    <row r="38" spans="1:10" ht="15.75">
      <c r="A38" s="16" t="s">
        <v>53</v>
      </c>
      <c r="B38" s="16"/>
      <c r="C38" s="16"/>
      <c r="D38" s="16"/>
      <c r="E38" s="16"/>
      <c r="F38" s="16"/>
      <c r="G38" s="16"/>
      <c r="H38" s="16"/>
      <c r="I38" s="16"/>
      <c r="J38" s="16"/>
    </row>
    <row r="39" spans="1:10" ht="15" customHeight="1">
      <c r="A39" s="18" t="s">
        <v>54</v>
      </c>
      <c r="B39" s="19"/>
      <c r="C39" s="19"/>
      <c r="D39" s="19"/>
      <c r="E39" s="19"/>
      <c r="F39" s="19"/>
      <c r="G39" s="19"/>
      <c r="H39" s="19"/>
      <c r="I39" s="19"/>
      <c r="J39" s="20"/>
    </row>
    <row r="40" spans="1:10">
      <c r="A40" s="9"/>
      <c r="B40" s="9"/>
    </row>
    <row r="41" spans="1:10" ht="30">
      <c r="A41" s="21" t="s">
        <v>12</v>
      </c>
      <c r="B41" s="9"/>
      <c r="D41" s="9" t="s">
        <v>16</v>
      </c>
      <c r="E41" s="9"/>
    </row>
    <row r="42" spans="1:10">
      <c r="A42" t="s">
        <v>55</v>
      </c>
      <c r="D42" t="s">
        <v>56</v>
      </c>
    </row>
    <row r="43" spans="1:10">
      <c r="A43" s="9" t="s">
        <v>12</v>
      </c>
      <c r="B43" s="9"/>
      <c r="D43" s="10">
        <v>45838</v>
      </c>
      <c r="E43" s="9"/>
    </row>
    <row r="44" spans="1:10">
      <c r="A44" s="7" t="s">
        <v>57</v>
      </c>
      <c r="B44" s="7"/>
      <c r="D44" s="7" t="s">
        <v>58</v>
      </c>
      <c r="E44" s="7"/>
    </row>
  </sheetData>
  <mergeCells count="46">
    <mergeCell ref="B6:C6"/>
    <mergeCell ref="D6:J6"/>
    <mergeCell ref="A1:A3"/>
    <mergeCell ref="B1:J3"/>
    <mergeCell ref="A4:J4"/>
    <mergeCell ref="B5:C5"/>
    <mergeCell ref="D5:J5"/>
    <mergeCell ref="B14:C14"/>
    <mergeCell ref="A8:C8"/>
    <mergeCell ref="E8:I8"/>
    <mergeCell ref="B9:C9"/>
    <mergeCell ref="F9:I9"/>
    <mergeCell ref="B10:C10"/>
    <mergeCell ref="F10:I10"/>
    <mergeCell ref="B11:C11"/>
    <mergeCell ref="F11:I11"/>
    <mergeCell ref="B12:C12"/>
    <mergeCell ref="F12:I12"/>
    <mergeCell ref="B13:C13"/>
    <mergeCell ref="A27:C27"/>
    <mergeCell ref="A16:C16"/>
    <mergeCell ref="B17:C17"/>
    <mergeCell ref="A19:J19"/>
    <mergeCell ref="A20:C20"/>
    <mergeCell ref="D20:D21"/>
    <mergeCell ref="E20:I20"/>
    <mergeCell ref="J20:J21"/>
    <mergeCell ref="A21:C21"/>
    <mergeCell ref="A22:C22"/>
    <mergeCell ref="A23:C23"/>
    <mergeCell ref="A24:C24"/>
    <mergeCell ref="A25:C25"/>
    <mergeCell ref="A26:C26"/>
    <mergeCell ref="A43:B43"/>
    <mergeCell ref="D43:E43"/>
    <mergeCell ref="A28:C28"/>
    <mergeCell ref="A29:C29"/>
    <mergeCell ref="A30:C30"/>
    <mergeCell ref="A31:C31"/>
    <mergeCell ref="A33:J33"/>
    <mergeCell ref="A34:J36"/>
    <mergeCell ref="A38:J38"/>
    <mergeCell ref="A39:J39"/>
    <mergeCell ref="A40:B40"/>
    <mergeCell ref="A41:B41"/>
    <mergeCell ref="D41:E41"/>
  </mergeCells>
  <hyperlinks>
    <hyperlink ref="B12" r:id="rId1" xr:uid="{15C64AF7-B8E5-47FB-A324-504F752D242B}"/>
    <hyperlink ref="F12" r:id="rId2" xr:uid="{E05A9C0F-3AF7-4509-B665-8DCF5C3CD182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Ellen Sullivan</dc:creator>
  <cp:keywords/>
  <dc:description/>
  <cp:lastModifiedBy>Bradley Harris</cp:lastModifiedBy>
  <cp:revision/>
  <dcterms:created xsi:type="dcterms:W3CDTF">2025-06-30T15:11:42Z</dcterms:created>
  <dcterms:modified xsi:type="dcterms:W3CDTF">2025-07-01T18:12:28Z</dcterms:modified>
  <cp:category/>
  <cp:contentStatus/>
</cp:coreProperties>
</file>