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 defaultThemeVersion="124226"/>
  <mc:AlternateContent xmlns:mc="http://schemas.openxmlformats.org/markup-compatibility/2006">
    <mc:Choice Requires="x15">
      <x15ac:absPath xmlns:x15ac="http://schemas.microsoft.com/office/spreadsheetml/2010/11/ac" url="L:\REIMAN\Hospice\Worksheets by Year\FYE 26-27\"/>
    </mc:Choice>
  </mc:AlternateContent>
  <xr:revisionPtr revIDLastSave="0" documentId="8_{C1A23AFA-BA5A-443A-BB8D-CD8E17AF660E}" xr6:coauthVersionLast="47" xr6:coauthVersionMax="47" xr10:uidLastSave="{00000000-0000-0000-0000-000000000000}"/>
  <bookViews>
    <workbookView xWindow="-108" yWindow="-108" windowWidth="30936" windowHeight="16776" xr2:uid="{078F9B2E-062A-43AF-8549-B92043A9178C}"/>
  </bookViews>
  <sheets>
    <sheet name="FFY2027 Rates_To Publish" sheetId="1" r:id="rId1"/>
  </sheets>
  <externalReferences>
    <externalReference r:id="rId2"/>
  </externalReferences>
  <definedNames>
    <definedName name="_xlnm._FilterDatabase" localSheetId="0" hidden="1">'FFY2027 Rates_To Publish'!$A$1:$G$195</definedName>
    <definedName name="_xlnm.Print_Area" localSheetId="0">'FFY2027 Rates_To Publish'!$A$1:$G$195</definedName>
    <definedName name="_xlnm.Print_Titles" localSheetId="0">'FFY2027 Rates_To Publish'!$1:$1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95" i="1" l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</calcChain>
</file>

<file path=xl/sharedStrings.xml><?xml version="1.0" encoding="utf-8"?>
<sst xmlns="http://schemas.openxmlformats.org/spreadsheetml/2006/main" count="597" uniqueCount="66">
  <si>
    <t>Procedure Code Description</t>
  </si>
  <si>
    <t>Procedure Code</t>
  </si>
  <si>
    <t>CO. #</t>
  </si>
  <si>
    <t>CO NAME</t>
  </si>
  <si>
    <t>CBSA #</t>
  </si>
  <si>
    <t>EFFECTIVE DATE</t>
  </si>
  <si>
    <t>NEW RATE</t>
  </si>
  <si>
    <t>Continuous Home Care</t>
  </si>
  <si>
    <t>S9123</t>
  </si>
  <si>
    <t>ABBEVILLE</t>
  </si>
  <si>
    <t>Inpatient Respite Care</t>
  </si>
  <si>
    <t>S9125</t>
  </si>
  <si>
    <t>Routine Home Care 1-60 Days</t>
  </si>
  <si>
    <t>S9126</t>
  </si>
  <si>
    <t>General Inpatient Care</t>
  </si>
  <si>
    <t>T1015</t>
  </si>
  <si>
    <t>AIKEN</t>
  </si>
  <si>
    <t>ALLENDALE</t>
  </si>
  <si>
    <t>ANDERSON</t>
  </si>
  <si>
    <t>BAMBERG</t>
  </si>
  <si>
    <t>BARNWELL</t>
  </si>
  <si>
    <t>BEAUFORT</t>
  </si>
  <si>
    <t>BERKELEY</t>
  </si>
  <si>
    <t>CALHOUN</t>
  </si>
  <si>
    <t>CHARLESTON</t>
  </si>
  <si>
    <t>CHEROKEE</t>
  </si>
  <si>
    <t>CHESTER</t>
  </si>
  <si>
    <t>CHESTERFIELD</t>
  </si>
  <si>
    <t>CLARENDON</t>
  </si>
  <si>
    <t>COLLETON</t>
  </si>
  <si>
    <t>DARLINGTON</t>
  </si>
  <si>
    <t>DILLON</t>
  </si>
  <si>
    <t>DORCHESTER</t>
  </si>
  <si>
    <t>EDGEFIELD</t>
  </si>
  <si>
    <t>FAIRFIELD</t>
  </si>
  <si>
    <t>FLORENCE</t>
  </si>
  <si>
    <t>GEORGETOWN</t>
  </si>
  <si>
    <t>GREENVILLE</t>
  </si>
  <si>
    <t>GREENWOOD</t>
  </si>
  <si>
    <t>HAMPTON</t>
  </si>
  <si>
    <t>HORRY</t>
  </si>
  <si>
    <t>JASPER</t>
  </si>
  <si>
    <t>KERSHAW</t>
  </si>
  <si>
    <t>LANCASTER</t>
  </si>
  <si>
    <t>LAURENS</t>
  </si>
  <si>
    <t>LEE</t>
  </si>
  <si>
    <t>LEXINGTON</t>
  </si>
  <si>
    <t>MCCORMICK</t>
  </si>
  <si>
    <t>MARION</t>
  </si>
  <si>
    <t>MARLBORO</t>
  </si>
  <si>
    <t>NEWBERRY</t>
  </si>
  <si>
    <t>OCONEE</t>
  </si>
  <si>
    <t>ORANGEBURG</t>
  </si>
  <si>
    <t>PICKENS</t>
  </si>
  <si>
    <t>RICHLAND</t>
  </si>
  <si>
    <t>SALUDA</t>
  </si>
  <si>
    <t>SPARTANBURG</t>
  </si>
  <si>
    <t>SUMTER</t>
  </si>
  <si>
    <t xml:space="preserve">UNION  </t>
  </si>
  <si>
    <t>WILLIAMSBURG</t>
  </si>
  <si>
    <t>YORK</t>
  </si>
  <si>
    <t>GA&lt;SVC AREA</t>
  </si>
  <si>
    <t>NC&lt;SVC AREA</t>
  </si>
  <si>
    <t>Rural</t>
  </si>
  <si>
    <t>South Carolina</t>
  </si>
  <si>
    <t>North Carolina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</si>
</sst>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m/dd/yy"/>
  </numFmts>
  <fonts count="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1" applyFont="1" applyAlignment="1">
      <alignment horizontal="center"/>
    </xf>
    <xf numFmtId="164" fontId="2" fillId="0" borderId="0" xfId="1" applyNumberFormat="1" applyFont="1" applyAlignment="1">
      <alignment horizontal="center"/>
    </xf>
    <xf numFmtId="44" fontId="2" fillId="0" borderId="0" xfId="1" applyNumberFormat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horizontal="center"/>
    </xf>
    <xf numFmtId="164" fontId="3" fillId="0" borderId="0" xfId="1" applyNumberFormat="1" applyFont="1" applyAlignment="1">
      <alignment horizontal="center"/>
    </xf>
    <xf numFmtId="44" fontId="3" fillId="0" borderId="0" xfId="1" applyNumberFormat="1" applyFont="1" applyAlignment="1">
      <alignment horizontal="center"/>
    </xf>
    <xf numFmtId="164" fontId="3" fillId="0" borderId="0" xfId="1" applyNumberFormat="1" applyFont="1"/>
  </cellXfs>
  <cellStyles count="2">
    <cellStyle name="Normal" xfId="0" builtinId="0"/>
    <cellStyle name="Normal 2" xfId="1" xr:uid="{BB5400E8-3F51-44CC-A6F5-AA4CF05556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L:\REIMAN\Hospice\Worksheets%20by%20Year\FYE%2026-27\Scott's%20Review\HOSPICE%20RATES_FY%202027%20HCR_FINAL%20SPREADSHEET_Scott.xlsx" TargetMode="External"/><Relationship Id="rId2" Type="http://schemas.microsoft.com/office/2019/04/relationships/externalLinkLongPath" Target="Scott's%20Review/HOSPICE%20RATES_FY%202027%20HCR_FINAL%20SPREADSHEET_Scott.xlsx?0FA95BEE" TargetMode="External"/><Relationship Id="rId1" Type="http://schemas.openxmlformats.org/officeDocument/2006/relationships/externalLinkPath" Target="file:///\\0FA95BEE\HOSPICE%20RATES_FY%202027%20HCR_FINAL%20SPREADSHEET_Scot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Questions"/>
      <sheetName val="Review Notes"/>
      <sheetName val="&quot;Counties&quot; 60&amp;62"/>
      <sheetName val="T2042-T2043"/>
      <sheetName val="Union_CBSA"/>
      <sheetName val="Source2&gt;&gt;_Not Used"/>
      <sheetName val="Rural Areas"/>
      <sheetName val="Urban Areas"/>
      <sheetName val="Transition Wage Index"/>
      <sheetName val="All areas- no counties listed"/>
      <sheetName val="Source3&gt;&gt;"/>
      <sheetName val="Rural Areas (2)"/>
      <sheetName val="Urban Areas (2)"/>
      <sheetName val="Transition Wage Index (2)"/>
      <sheetName val="All areas- no counties list (2)"/>
      <sheetName val="CR#14557"/>
      <sheetName val="Final Answer"/>
      <sheetName val="Source1"/>
      <sheetName val="Master Worksheet"/>
      <sheetName val="Abbeville"/>
      <sheetName val="Aiken"/>
      <sheetName val="Allendale"/>
      <sheetName val="Anderson"/>
      <sheetName val="Bamberg"/>
      <sheetName val="Barnwell"/>
      <sheetName val="Beaufort"/>
      <sheetName val="Berkeley"/>
      <sheetName val="Calhoun"/>
      <sheetName val="Charleston"/>
      <sheetName val="Cherokee"/>
      <sheetName val="Chester"/>
      <sheetName val="Chesterfield"/>
      <sheetName val="Clarendon"/>
      <sheetName val="Colleton"/>
      <sheetName val="Darlington"/>
      <sheetName val="Dillon"/>
      <sheetName val="Dorchester"/>
      <sheetName val="Edgefield"/>
      <sheetName val="Fairfield"/>
      <sheetName val="Florence"/>
      <sheetName val="Georgetown"/>
      <sheetName val="Greenville"/>
      <sheetName val="Greenwood"/>
      <sheetName val="Hampton"/>
      <sheetName val="Horry"/>
      <sheetName val="Jasper"/>
      <sheetName val="Kershaw"/>
      <sheetName val="Lancaster"/>
      <sheetName val="Laurens"/>
      <sheetName val="Lee"/>
      <sheetName val="Lexington"/>
      <sheetName val="McCormick"/>
      <sheetName val="Marion"/>
      <sheetName val="Marlboro"/>
      <sheetName val="Newberry"/>
      <sheetName val="Oconee"/>
      <sheetName val="Orangeburg"/>
      <sheetName val="Pickens"/>
      <sheetName val="Richland"/>
      <sheetName val="Saluda"/>
      <sheetName val="Spartanburg"/>
      <sheetName val="Sumter"/>
      <sheetName val="Union"/>
      <sheetName val="Williamsburg"/>
      <sheetName val="York"/>
      <sheetName val="60_GA in SC Service Area"/>
      <sheetName val="62_NC in SC Service Area"/>
      <sheetName val="SC"/>
      <sheetName val="NC"/>
      <sheetName val="FFY2027 Rates w Report"/>
      <sheetName val="FFY2027 Rates_To Publish"/>
      <sheetName val="CBSA-MS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6">
          <cell r="E16">
            <v>212.03</v>
          </cell>
          <cell r="G16">
            <v>63.42</v>
          </cell>
          <cell r="H16">
            <v>519.41</v>
          </cell>
          <cell r="I16">
            <v>1108.27</v>
          </cell>
        </row>
      </sheetData>
      <sheetData sheetId="20">
        <row r="16">
          <cell r="E16">
            <v>209.87</v>
          </cell>
          <cell r="G16">
            <v>62.68</v>
          </cell>
          <cell r="H16">
            <v>514.58000000000004</v>
          </cell>
          <cell r="I16">
            <v>1097.47</v>
          </cell>
        </row>
      </sheetData>
      <sheetData sheetId="21">
        <row r="16">
          <cell r="E16">
            <v>212.03</v>
          </cell>
          <cell r="G16">
            <v>63.42</v>
          </cell>
          <cell r="H16">
            <v>519.41</v>
          </cell>
          <cell r="I16">
            <v>1108.27</v>
          </cell>
        </row>
      </sheetData>
      <sheetData sheetId="22">
        <row r="16">
          <cell r="E16">
            <v>220.73</v>
          </cell>
          <cell r="G16">
            <v>66.44</v>
          </cell>
          <cell r="H16">
            <v>538.94000000000005</v>
          </cell>
          <cell r="I16">
            <v>1151.82</v>
          </cell>
        </row>
      </sheetData>
      <sheetData sheetId="23">
        <row r="16">
          <cell r="E16">
            <v>212.03</v>
          </cell>
          <cell r="G16">
            <v>63.42</v>
          </cell>
          <cell r="H16">
            <v>519.41</v>
          </cell>
          <cell r="I16">
            <v>1108.27</v>
          </cell>
        </row>
      </sheetData>
      <sheetData sheetId="24">
        <row r="16">
          <cell r="E16">
            <v>212.03</v>
          </cell>
          <cell r="G16">
            <v>63.42</v>
          </cell>
          <cell r="H16">
            <v>519.41</v>
          </cell>
          <cell r="I16">
            <v>1108.27</v>
          </cell>
        </row>
      </sheetData>
      <sheetData sheetId="25">
        <row r="16">
          <cell r="E16">
            <v>209.64</v>
          </cell>
          <cell r="G16">
            <v>62.59</v>
          </cell>
          <cell r="H16">
            <v>514.04999999999995</v>
          </cell>
          <cell r="I16">
            <v>1096.3</v>
          </cell>
        </row>
      </sheetData>
      <sheetData sheetId="26">
        <row r="16">
          <cell r="E16">
            <v>223.32</v>
          </cell>
          <cell r="G16">
            <v>67.33</v>
          </cell>
          <cell r="H16">
            <v>544.76</v>
          </cell>
          <cell r="I16">
            <v>1164.8</v>
          </cell>
        </row>
      </sheetData>
      <sheetData sheetId="27">
        <row r="16">
          <cell r="E16">
            <v>227.78</v>
          </cell>
          <cell r="G16">
            <v>68.88</v>
          </cell>
          <cell r="H16">
            <v>554.78</v>
          </cell>
          <cell r="I16">
            <v>1187.17</v>
          </cell>
        </row>
      </sheetData>
      <sheetData sheetId="28">
        <row r="16">
          <cell r="E16">
            <v>223.32</v>
          </cell>
          <cell r="G16">
            <v>67.330000000000013</v>
          </cell>
          <cell r="H16">
            <v>544.76</v>
          </cell>
          <cell r="I16">
            <v>1164.8</v>
          </cell>
        </row>
      </sheetData>
      <sheetData sheetId="29">
        <row r="16">
          <cell r="E16">
            <v>212.02999999999997</v>
          </cell>
          <cell r="G16">
            <v>63.42</v>
          </cell>
          <cell r="H16">
            <v>519.41</v>
          </cell>
          <cell r="I16">
            <v>1108.27</v>
          </cell>
        </row>
      </sheetData>
      <sheetData sheetId="30">
        <row r="16">
          <cell r="E16">
            <v>230.02999999999997</v>
          </cell>
          <cell r="G16">
            <v>69.66</v>
          </cell>
          <cell r="H16">
            <v>559.82999999999993</v>
          </cell>
          <cell r="I16">
            <v>1198.43</v>
          </cell>
        </row>
      </sheetData>
      <sheetData sheetId="31">
        <row r="16">
          <cell r="E16">
            <v>212.02999999999997</v>
          </cell>
          <cell r="G16">
            <v>63.42</v>
          </cell>
          <cell r="H16">
            <v>519.41</v>
          </cell>
          <cell r="I16">
            <v>1108.27</v>
          </cell>
        </row>
      </sheetData>
      <sheetData sheetId="32">
        <row r="16">
          <cell r="E16">
            <v>218.67999999999998</v>
          </cell>
          <cell r="G16">
            <v>65.73</v>
          </cell>
          <cell r="H16">
            <v>534.34999999999991</v>
          </cell>
          <cell r="I16">
            <v>1141.58</v>
          </cell>
        </row>
      </sheetData>
      <sheetData sheetId="33">
        <row r="16">
          <cell r="E16">
            <v>212.02999999999997</v>
          </cell>
          <cell r="G16">
            <v>63.42</v>
          </cell>
          <cell r="H16">
            <v>519.41</v>
          </cell>
          <cell r="I16">
            <v>1108.27</v>
          </cell>
        </row>
      </sheetData>
      <sheetData sheetId="34">
        <row r="16">
          <cell r="E16">
            <v>212.17999999999998</v>
          </cell>
          <cell r="G16">
            <v>63.480000000000004</v>
          </cell>
          <cell r="H16">
            <v>519.77</v>
          </cell>
          <cell r="I16">
            <v>1109.05</v>
          </cell>
        </row>
      </sheetData>
      <sheetData sheetId="35">
        <row r="16">
          <cell r="E16">
            <v>212.02999999999997</v>
          </cell>
          <cell r="G16">
            <v>63.42</v>
          </cell>
          <cell r="H16">
            <v>519.41</v>
          </cell>
          <cell r="I16">
            <v>1108.27</v>
          </cell>
        </row>
      </sheetData>
      <sheetData sheetId="36">
        <row r="16">
          <cell r="E16">
            <v>223.32</v>
          </cell>
          <cell r="G16">
            <v>67.330000000000013</v>
          </cell>
          <cell r="H16">
            <v>544.76</v>
          </cell>
          <cell r="I16">
            <v>1164.8</v>
          </cell>
        </row>
      </sheetData>
      <sheetData sheetId="37">
        <row r="16">
          <cell r="E16">
            <v>209.86999999999998</v>
          </cell>
          <cell r="G16">
            <v>62.680000000000007</v>
          </cell>
          <cell r="H16">
            <v>514.57999999999993</v>
          </cell>
          <cell r="I16">
            <v>1097.47</v>
          </cell>
        </row>
      </sheetData>
      <sheetData sheetId="38">
        <row r="16">
          <cell r="E16">
            <v>227.77999999999997</v>
          </cell>
          <cell r="G16">
            <v>68.88</v>
          </cell>
          <cell r="H16">
            <v>554.78</v>
          </cell>
          <cell r="I16">
            <v>1187.17</v>
          </cell>
        </row>
      </sheetData>
      <sheetData sheetId="39">
        <row r="16">
          <cell r="E16">
            <v>212.17999999999998</v>
          </cell>
          <cell r="G16">
            <v>63.480000000000004</v>
          </cell>
          <cell r="H16">
            <v>519.77</v>
          </cell>
          <cell r="I16">
            <v>1109.05</v>
          </cell>
        </row>
      </sheetData>
      <sheetData sheetId="40">
        <row r="16">
          <cell r="E16">
            <v>212.02999999999997</v>
          </cell>
          <cell r="G16">
            <v>63.42</v>
          </cell>
          <cell r="H16">
            <v>519.41</v>
          </cell>
          <cell r="I16">
            <v>1108.27</v>
          </cell>
        </row>
      </sheetData>
      <sheetData sheetId="41">
        <row r="16">
          <cell r="E16">
            <v>220.73</v>
          </cell>
          <cell r="G16">
            <v>66.44</v>
          </cell>
          <cell r="H16">
            <v>538.93999999999994</v>
          </cell>
          <cell r="I16">
            <v>1151.8200000000002</v>
          </cell>
        </row>
      </sheetData>
      <sheetData sheetId="42">
        <row r="16">
          <cell r="E16">
            <v>212.02999999999997</v>
          </cell>
          <cell r="G16">
            <v>63.42</v>
          </cell>
          <cell r="H16">
            <v>519.41</v>
          </cell>
          <cell r="I16">
            <v>1108.27</v>
          </cell>
        </row>
      </sheetData>
      <sheetData sheetId="43">
        <row r="16">
          <cell r="E16">
            <v>212.02999999999997</v>
          </cell>
          <cell r="G16">
            <v>63.42</v>
          </cell>
          <cell r="H16">
            <v>519.41</v>
          </cell>
          <cell r="I16">
            <v>1108.27</v>
          </cell>
        </row>
      </sheetData>
      <sheetData sheetId="44">
        <row r="16">
          <cell r="E16">
            <v>207.80999999999997</v>
          </cell>
          <cell r="G16">
            <v>61.96</v>
          </cell>
          <cell r="H16">
            <v>509.94999999999993</v>
          </cell>
          <cell r="I16">
            <v>1087.1500000000001</v>
          </cell>
        </row>
      </sheetData>
      <sheetData sheetId="45">
        <row r="16">
          <cell r="E16">
            <v>209.64</v>
          </cell>
          <cell r="G16">
            <v>62.59</v>
          </cell>
          <cell r="H16">
            <v>514.04999999999995</v>
          </cell>
          <cell r="I16">
            <v>1096.3</v>
          </cell>
        </row>
      </sheetData>
      <sheetData sheetId="46">
        <row r="16">
          <cell r="E16">
            <v>227.77999999999997</v>
          </cell>
          <cell r="G16">
            <v>68.88</v>
          </cell>
          <cell r="H16">
            <v>554.78</v>
          </cell>
          <cell r="I16">
            <v>1187.17</v>
          </cell>
        </row>
      </sheetData>
      <sheetData sheetId="47">
        <row r="16">
          <cell r="E16">
            <v>230.02999999999997</v>
          </cell>
          <cell r="G16">
            <v>69.66</v>
          </cell>
          <cell r="H16">
            <v>559.82999999999993</v>
          </cell>
          <cell r="I16">
            <v>1198.4299999999998</v>
          </cell>
        </row>
      </sheetData>
      <sheetData sheetId="48">
        <row r="16">
          <cell r="E16">
            <v>220.73</v>
          </cell>
          <cell r="G16">
            <v>66.44</v>
          </cell>
          <cell r="H16">
            <v>538.93999999999994</v>
          </cell>
          <cell r="I16">
            <v>1151.8200000000002</v>
          </cell>
        </row>
      </sheetData>
      <sheetData sheetId="49">
        <row r="16">
          <cell r="E16">
            <v>212.02999999999997</v>
          </cell>
          <cell r="G16">
            <v>63.42</v>
          </cell>
          <cell r="H16">
            <v>519.41</v>
          </cell>
          <cell r="I16">
            <v>1108.27</v>
          </cell>
        </row>
      </sheetData>
      <sheetData sheetId="50">
        <row r="16">
          <cell r="E16">
            <v>227.77999999999997</v>
          </cell>
          <cell r="G16">
            <v>68.88</v>
          </cell>
          <cell r="H16">
            <v>554.78</v>
          </cell>
          <cell r="I16">
            <v>1187.17</v>
          </cell>
        </row>
      </sheetData>
      <sheetData sheetId="51">
        <row r="16">
          <cell r="E16">
            <v>212.02999999999997</v>
          </cell>
          <cell r="G16">
            <v>63.42</v>
          </cell>
          <cell r="H16">
            <v>519.41</v>
          </cell>
          <cell r="I16">
            <v>1108.27</v>
          </cell>
        </row>
      </sheetData>
      <sheetData sheetId="52">
        <row r="16">
          <cell r="E16">
            <v>212.02999999999997</v>
          </cell>
          <cell r="G16">
            <v>63.42</v>
          </cell>
          <cell r="H16">
            <v>519.41</v>
          </cell>
          <cell r="I16">
            <v>1108.27</v>
          </cell>
        </row>
      </sheetData>
      <sheetData sheetId="53">
        <row r="16">
          <cell r="E16">
            <v>212.02999999999997</v>
          </cell>
          <cell r="G16">
            <v>63.42</v>
          </cell>
          <cell r="H16">
            <v>519.41</v>
          </cell>
          <cell r="I16">
            <v>1108.27</v>
          </cell>
        </row>
      </sheetData>
      <sheetData sheetId="54">
        <row r="16">
          <cell r="E16">
            <v>212.02999999999997</v>
          </cell>
          <cell r="G16">
            <v>63.42</v>
          </cell>
          <cell r="H16">
            <v>519.41</v>
          </cell>
          <cell r="I16">
            <v>1108.27</v>
          </cell>
        </row>
      </sheetData>
      <sheetData sheetId="55">
        <row r="16">
          <cell r="E16">
            <v>212.02999999999997</v>
          </cell>
          <cell r="G16">
            <v>63.42</v>
          </cell>
          <cell r="H16">
            <v>519.41</v>
          </cell>
          <cell r="I16">
            <v>1108.27</v>
          </cell>
        </row>
      </sheetData>
      <sheetData sheetId="56">
        <row r="16">
          <cell r="E16">
            <v>212.02999999999997</v>
          </cell>
          <cell r="G16">
            <v>63.42</v>
          </cell>
          <cell r="H16">
            <v>519.41</v>
          </cell>
          <cell r="I16">
            <v>1108.27</v>
          </cell>
        </row>
      </sheetData>
      <sheetData sheetId="57">
        <row r="16">
          <cell r="E16">
            <v>220.73</v>
          </cell>
          <cell r="G16">
            <v>66.44</v>
          </cell>
          <cell r="H16">
            <v>538.93997399999989</v>
          </cell>
          <cell r="I16">
            <v>1151.823181</v>
          </cell>
        </row>
      </sheetData>
      <sheetData sheetId="58">
        <row r="16">
          <cell r="E16">
            <v>227.77999999999997</v>
          </cell>
          <cell r="G16">
            <v>68.88</v>
          </cell>
          <cell r="H16">
            <v>554.78</v>
          </cell>
          <cell r="I16">
            <v>1187.17</v>
          </cell>
        </row>
      </sheetData>
      <sheetData sheetId="59">
        <row r="16">
          <cell r="E16">
            <v>227.77999999999997</v>
          </cell>
          <cell r="G16">
            <v>68.88</v>
          </cell>
          <cell r="H16">
            <v>554.78</v>
          </cell>
          <cell r="I16">
            <v>1187.17</v>
          </cell>
        </row>
      </sheetData>
      <sheetData sheetId="60">
        <row r="16">
          <cell r="E16">
            <v>225.62999999999997</v>
          </cell>
          <cell r="G16">
            <v>68.14</v>
          </cell>
          <cell r="H16">
            <v>549.94999999999993</v>
          </cell>
          <cell r="I16">
            <v>1176.3800000000001</v>
          </cell>
        </row>
      </sheetData>
      <sheetData sheetId="61">
        <row r="16">
          <cell r="E16">
            <v>218.67999999999998</v>
          </cell>
          <cell r="G16">
            <v>65.73</v>
          </cell>
          <cell r="H16">
            <v>534.34999999999991</v>
          </cell>
          <cell r="I16">
            <v>1141.58</v>
          </cell>
        </row>
      </sheetData>
      <sheetData sheetId="62">
        <row r="16">
          <cell r="E16">
            <v>225.62999999999997</v>
          </cell>
          <cell r="G16">
            <v>68.14</v>
          </cell>
          <cell r="H16">
            <v>549.94999999999993</v>
          </cell>
          <cell r="I16">
            <v>1176.3800000000001</v>
          </cell>
        </row>
      </sheetData>
      <sheetData sheetId="63">
        <row r="16">
          <cell r="E16">
            <v>212.02999999999997</v>
          </cell>
          <cell r="G16">
            <v>63.42</v>
          </cell>
          <cell r="H16">
            <v>519.41</v>
          </cell>
          <cell r="I16">
            <v>1108.27</v>
          </cell>
        </row>
      </sheetData>
      <sheetData sheetId="64">
        <row r="16">
          <cell r="E16">
            <v>230.02999999999997</v>
          </cell>
          <cell r="G16">
            <v>69.66</v>
          </cell>
          <cell r="H16">
            <v>559.82999999999993</v>
          </cell>
          <cell r="I16">
            <v>1198.4299999999998</v>
          </cell>
        </row>
      </sheetData>
      <sheetData sheetId="65">
        <row r="16">
          <cell r="I16">
            <v>1097.47</v>
          </cell>
        </row>
      </sheetData>
      <sheetData sheetId="66">
        <row r="16">
          <cell r="I16">
            <v>1198.4299999999998</v>
          </cell>
        </row>
      </sheetData>
      <sheetData sheetId="67">
        <row r="16">
          <cell r="E16">
            <v>212.02999999999997</v>
          </cell>
          <cell r="G16">
            <v>63.42</v>
          </cell>
          <cell r="H16">
            <v>519.41</v>
          </cell>
          <cell r="I16">
            <v>1108.27</v>
          </cell>
        </row>
      </sheetData>
      <sheetData sheetId="68">
        <row r="16">
          <cell r="E16">
            <v>214.16569799999999</v>
          </cell>
          <cell r="G16">
            <v>64.163571000000005</v>
          </cell>
          <cell r="H16">
            <v>524.21729400000004</v>
          </cell>
          <cell r="I16">
            <v>1118.9787610000001</v>
          </cell>
        </row>
      </sheetData>
      <sheetData sheetId="69"/>
      <sheetData sheetId="70"/>
      <sheetData sheetId="7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3E1E6-94B4-47AD-9D5C-28830F937AF5}">
  <sheetPr>
    <pageSetUpPr fitToPage="1"/>
  </sheetPr>
  <dimension ref="A1:N197"/>
  <sheetViews>
    <sheetView tabSelected="1" view="pageBreakPreview" zoomScale="91" zoomScaleNormal="60" zoomScaleSheetLayoutView="91" zoomScalePageLayoutView="50" workbookViewId="0">
      <pane ySplit="1" topLeftCell="A2" activePane="bottomLeft" state="frozen"/>
      <selection pane="bottomLeft" activeCell="D11" sqref="D11"/>
    </sheetView>
  </sheetViews>
  <sheetFormatPr defaultColWidth="10.85546875" defaultRowHeight="20.100000000000001" customHeight="1"/>
  <cols>
    <col min="1" max="1" width="51.85546875" style="4" customWidth="1"/>
    <col min="2" max="2" width="25.42578125" style="6" customWidth="1"/>
    <col min="3" max="3" width="18.28515625" style="4" bestFit="1" customWidth="1"/>
    <col min="4" max="4" width="21" style="4" bestFit="1" customWidth="1"/>
    <col min="5" max="5" width="10.7109375" style="6" bestFit="1" customWidth="1"/>
    <col min="6" max="6" width="34" style="9" bestFit="1" customWidth="1"/>
    <col min="7" max="7" width="14.5703125" style="8" customWidth="1"/>
    <col min="8" max="10" width="10.85546875" style="4"/>
    <col min="11" max="11" width="7.140625" style="4" bestFit="1" customWidth="1"/>
    <col min="12" max="16384" width="10.85546875" style="4"/>
  </cols>
  <sheetData>
    <row r="1" spans="1:7" ht="20.10000000000000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</row>
    <row r="2" spans="1:7" ht="20.100000000000001" customHeight="1">
      <c r="A2" s="5" t="s">
        <v>7</v>
      </c>
      <c r="B2" s="6" t="s">
        <v>8</v>
      </c>
      <c r="C2" s="4">
        <v>1</v>
      </c>
      <c r="D2" s="4" t="s">
        <v>9</v>
      </c>
      <c r="E2" s="6">
        <v>99942</v>
      </c>
      <c r="F2" s="7">
        <v>46296</v>
      </c>
      <c r="G2" s="8">
        <f>[1]Abbeville!G16</f>
        <v>63.42</v>
      </c>
    </row>
    <row r="3" spans="1:7" ht="20.100000000000001" customHeight="1">
      <c r="A3" s="5" t="s">
        <v>10</v>
      </c>
      <c r="B3" s="6" t="s">
        <v>11</v>
      </c>
      <c r="C3" s="4">
        <v>1</v>
      </c>
      <c r="D3" s="4" t="s">
        <v>9</v>
      </c>
      <c r="E3" s="6">
        <v>99942</v>
      </c>
      <c r="F3" s="7">
        <v>46296</v>
      </c>
      <c r="G3" s="8">
        <f>[1]Abbeville!H16</f>
        <v>519.41</v>
      </c>
    </row>
    <row r="4" spans="1:7" ht="20.100000000000001" customHeight="1">
      <c r="A4" s="5" t="s">
        <v>12</v>
      </c>
      <c r="B4" s="6" t="s">
        <v>13</v>
      </c>
      <c r="C4" s="4">
        <v>1</v>
      </c>
      <c r="D4" s="4" t="s">
        <v>9</v>
      </c>
      <c r="E4" s="6">
        <v>99942</v>
      </c>
      <c r="F4" s="7">
        <v>46296</v>
      </c>
      <c r="G4" s="8">
        <f>[1]Abbeville!E16</f>
        <v>212.03</v>
      </c>
    </row>
    <row r="5" spans="1:7" ht="20.100000000000001" customHeight="1">
      <c r="A5" s="5" t="s">
        <v>14</v>
      </c>
      <c r="B5" s="6" t="s">
        <v>15</v>
      </c>
      <c r="C5" s="4">
        <v>1</v>
      </c>
      <c r="D5" s="4" t="s">
        <v>9</v>
      </c>
      <c r="E5" s="6">
        <v>99942</v>
      </c>
      <c r="F5" s="7">
        <v>46296</v>
      </c>
      <c r="G5" s="8">
        <f>[1]Abbeville!I16</f>
        <v>1108.27</v>
      </c>
    </row>
    <row r="6" spans="1:7" ht="20.100000000000001" customHeight="1">
      <c r="A6" s="5" t="s">
        <v>7</v>
      </c>
      <c r="B6" s="6" t="s">
        <v>8</v>
      </c>
      <c r="C6" s="4">
        <v>2</v>
      </c>
      <c r="D6" s="4" t="s">
        <v>16</v>
      </c>
      <c r="E6" s="6">
        <v>12260</v>
      </c>
      <c r="F6" s="7">
        <v>46296</v>
      </c>
      <c r="G6" s="8">
        <f>[1]Aiken!G16</f>
        <v>62.68</v>
      </c>
    </row>
    <row r="7" spans="1:7" ht="20.100000000000001" customHeight="1">
      <c r="A7" s="5" t="s">
        <v>10</v>
      </c>
      <c r="B7" s="6" t="s">
        <v>11</v>
      </c>
      <c r="C7" s="4">
        <v>2</v>
      </c>
      <c r="D7" s="4" t="s">
        <v>16</v>
      </c>
      <c r="E7" s="6">
        <v>12260</v>
      </c>
      <c r="F7" s="7">
        <v>46296</v>
      </c>
      <c r="G7" s="8">
        <f>[1]Aiken!H16</f>
        <v>514.58000000000004</v>
      </c>
    </row>
    <row r="8" spans="1:7" ht="20.100000000000001" customHeight="1">
      <c r="A8" s="5" t="s">
        <v>12</v>
      </c>
      <c r="B8" s="6" t="s">
        <v>13</v>
      </c>
      <c r="C8" s="4">
        <v>2</v>
      </c>
      <c r="D8" s="4" t="s">
        <v>16</v>
      </c>
      <c r="E8" s="6">
        <v>12260</v>
      </c>
      <c r="F8" s="7">
        <v>46296</v>
      </c>
      <c r="G8" s="8">
        <f>[1]Aiken!E16</f>
        <v>209.87</v>
      </c>
    </row>
    <row r="9" spans="1:7" ht="20.100000000000001" customHeight="1">
      <c r="A9" s="5" t="s">
        <v>14</v>
      </c>
      <c r="B9" s="6" t="s">
        <v>15</v>
      </c>
      <c r="C9" s="4">
        <v>2</v>
      </c>
      <c r="D9" s="4" t="s">
        <v>16</v>
      </c>
      <c r="E9" s="6">
        <v>12260</v>
      </c>
      <c r="F9" s="7">
        <v>46296</v>
      </c>
      <c r="G9" s="8">
        <f>[1]Aiken!I16</f>
        <v>1097.47</v>
      </c>
    </row>
    <row r="10" spans="1:7" ht="20.100000000000001" customHeight="1">
      <c r="A10" s="5" t="s">
        <v>7</v>
      </c>
      <c r="B10" s="6" t="s">
        <v>8</v>
      </c>
      <c r="C10" s="4">
        <v>3</v>
      </c>
      <c r="D10" s="4" t="s">
        <v>17</v>
      </c>
      <c r="E10" s="6">
        <v>99942</v>
      </c>
      <c r="F10" s="7">
        <v>46296</v>
      </c>
      <c r="G10" s="8">
        <f>[1]Allendale!G16</f>
        <v>63.42</v>
      </c>
    </row>
    <row r="11" spans="1:7" ht="20.100000000000001" customHeight="1">
      <c r="A11" s="5" t="s">
        <v>10</v>
      </c>
      <c r="B11" s="6" t="s">
        <v>11</v>
      </c>
      <c r="C11" s="4">
        <v>3</v>
      </c>
      <c r="D11" s="4" t="s">
        <v>17</v>
      </c>
      <c r="E11" s="6">
        <v>99942</v>
      </c>
      <c r="F11" s="7">
        <v>46296</v>
      </c>
      <c r="G11" s="8">
        <f>[1]Allendale!H16</f>
        <v>519.41</v>
      </c>
    </row>
    <row r="12" spans="1:7" ht="20.100000000000001" customHeight="1">
      <c r="A12" s="5" t="s">
        <v>12</v>
      </c>
      <c r="B12" s="6" t="s">
        <v>13</v>
      </c>
      <c r="C12" s="4">
        <v>3</v>
      </c>
      <c r="D12" s="4" t="s">
        <v>17</v>
      </c>
      <c r="E12" s="6">
        <v>99942</v>
      </c>
      <c r="F12" s="7">
        <v>46296</v>
      </c>
      <c r="G12" s="8">
        <f>[1]Allendale!E16</f>
        <v>212.03</v>
      </c>
    </row>
    <row r="13" spans="1:7" ht="20.100000000000001" customHeight="1">
      <c r="A13" s="5" t="s">
        <v>14</v>
      </c>
      <c r="B13" s="6" t="s">
        <v>15</v>
      </c>
      <c r="C13" s="4">
        <v>3</v>
      </c>
      <c r="D13" s="4" t="s">
        <v>17</v>
      </c>
      <c r="E13" s="6">
        <v>99942</v>
      </c>
      <c r="F13" s="7">
        <v>46296</v>
      </c>
      <c r="G13" s="8">
        <f>[1]Allendale!I16</f>
        <v>1108.27</v>
      </c>
    </row>
    <row r="14" spans="1:7" ht="20.100000000000001" customHeight="1">
      <c r="A14" s="5" t="s">
        <v>7</v>
      </c>
      <c r="B14" s="6" t="s">
        <v>8</v>
      </c>
      <c r="C14" s="4">
        <v>4</v>
      </c>
      <c r="D14" s="4" t="s">
        <v>18</v>
      </c>
      <c r="E14" s="6">
        <v>24860</v>
      </c>
      <c r="F14" s="7">
        <v>46296</v>
      </c>
      <c r="G14" s="8">
        <f>[1]Anderson!G16</f>
        <v>66.44</v>
      </c>
    </row>
    <row r="15" spans="1:7" ht="20.100000000000001" customHeight="1">
      <c r="A15" s="5" t="s">
        <v>10</v>
      </c>
      <c r="B15" s="6" t="s">
        <v>11</v>
      </c>
      <c r="C15" s="4">
        <v>4</v>
      </c>
      <c r="D15" s="4" t="s">
        <v>18</v>
      </c>
      <c r="E15" s="6">
        <v>24860</v>
      </c>
      <c r="F15" s="7">
        <v>46296</v>
      </c>
      <c r="G15" s="8">
        <f>[1]Anderson!H16</f>
        <v>538.94000000000005</v>
      </c>
    </row>
    <row r="16" spans="1:7" ht="20.100000000000001" customHeight="1">
      <c r="A16" s="5" t="s">
        <v>12</v>
      </c>
      <c r="B16" s="6" t="s">
        <v>13</v>
      </c>
      <c r="C16" s="4">
        <v>4</v>
      </c>
      <c r="D16" s="4" t="s">
        <v>18</v>
      </c>
      <c r="E16" s="6">
        <v>24860</v>
      </c>
      <c r="F16" s="7">
        <v>46296</v>
      </c>
      <c r="G16" s="8">
        <f>[1]Anderson!E16</f>
        <v>220.73</v>
      </c>
    </row>
    <row r="17" spans="1:14" ht="20.100000000000001" customHeight="1">
      <c r="A17" s="5" t="s">
        <v>14</v>
      </c>
      <c r="B17" s="6" t="s">
        <v>15</v>
      </c>
      <c r="C17" s="4">
        <v>4</v>
      </c>
      <c r="D17" s="4" t="s">
        <v>18</v>
      </c>
      <c r="E17" s="6">
        <v>24860</v>
      </c>
      <c r="F17" s="7">
        <v>46296</v>
      </c>
      <c r="G17" s="8">
        <f>[1]Anderson!I16</f>
        <v>1151.82</v>
      </c>
    </row>
    <row r="18" spans="1:14" ht="20.100000000000001" customHeight="1">
      <c r="A18" s="5" t="s">
        <v>7</v>
      </c>
      <c r="B18" s="6" t="s">
        <v>8</v>
      </c>
      <c r="C18" s="4">
        <v>5</v>
      </c>
      <c r="D18" s="4" t="s">
        <v>19</v>
      </c>
      <c r="E18" s="6">
        <v>99942</v>
      </c>
      <c r="F18" s="7">
        <v>46296</v>
      </c>
      <c r="G18" s="8">
        <f>[1]Bamberg!G16</f>
        <v>63.42</v>
      </c>
    </row>
    <row r="19" spans="1:14" ht="20.100000000000001" customHeight="1">
      <c r="A19" s="5" t="s">
        <v>10</v>
      </c>
      <c r="B19" s="6" t="s">
        <v>11</v>
      </c>
      <c r="C19" s="4">
        <v>5</v>
      </c>
      <c r="D19" s="4" t="s">
        <v>19</v>
      </c>
      <c r="E19" s="6">
        <v>99942</v>
      </c>
      <c r="F19" s="7">
        <v>46296</v>
      </c>
      <c r="G19" s="8">
        <f>[1]Bamberg!H16</f>
        <v>519.41</v>
      </c>
    </row>
    <row r="20" spans="1:14" ht="20.100000000000001" customHeight="1">
      <c r="A20" s="5" t="s">
        <v>12</v>
      </c>
      <c r="B20" s="6" t="s">
        <v>13</v>
      </c>
      <c r="C20" s="4">
        <v>5</v>
      </c>
      <c r="D20" s="4" t="s">
        <v>19</v>
      </c>
      <c r="E20" s="6">
        <v>99942</v>
      </c>
      <c r="F20" s="7">
        <v>46296</v>
      </c>
      <c r="G20" s="8">
        <f>[1]Bamberg!E16</f>
        <v>212.03</v>
      </c>
    </row>
    <row r="21" spans="1:14" ht="20.100000000000001" customHeight="1">
      <c r="A21" s="5" t="s">
        <v>14</v>
      </c>
      <c r="B21" s="6" t="s">
        <v>15</v>
      </c>
      <c r="C21" s="4">
        <v>5</v>
      </c>
      <c r="D21" s="4" t="s">
        <v>19</v>
      </c>
      <c r="E21" s="6">
        <v>99942</v>
      </c>
      <c r="F21" s="7">
        <v>46296</v>
      </c>
      <c r="G21" s="8">
        <f>[1]Bamberg!I16</f>
        <v>1108.27</v>
      </c>
    </row>
    <row r="22" spans="1:14" ht="20.100000000000001" customHeight="1">
      <c r="A22" s="5" t="s">
        <v>7</v>
      </c>
      <c r="B22" s="6" t="s">
        <v>8</v>
      </c>
      <c r="C22" s="4">
        <v>6</v>
      </c>
      <c r="D22" s="4" t="s">
        <v>20</v>
      </c>
      <c r="E22" s="6">
        <v>99942</v>
      </c>
      <c r="F22" s="7">
        <v>46296</v>
      </c>
      <c r="G22" s="8">
        <f>[1]Barnwell!G16</f>
        <v>63.42</v>
      </c>
    </row>
    <row r="23" spans="1:14" ht="20.100000000000001" customHeight="1">
      <c r="A23" s="5" t="s">
        <v>10</v>
      </c>
      <c r="B23" s="6" t="s">
        <v>11</v>
      </c>
      <c r="C23" s="4">
        <v>6</v>
      </c>
      <c r="D23" s="4" t="s">
        <v>20</v>
      </c>
      <c r="E23" s="6">
        <v>99942</v>
      </c>
      <c r="F23" s="7">
        <v>46296</v>
      </c>
      <c r="G23" s="8">
        <f>[1]Barnwell!H16</f>
        <v>519.41</v>
      </c>
    </row>
    <row r="24" spans="1:14" ht="20.100000000000001" customHeight="1">
      <c r="A24" s="5" t="s">
        <v>12</v>
      </c>
      <c r="B24" s="6" t="s">
        <v>13</v>
      </c>
      <c r="C24" s="4">
        <v>6</v>
      </c>
      <c r="D24" s="4" t="s">
        <v>20</v>
      </c>
      <c r="E24" s="6">
        <v>99942</v>
      </c>
      <c r="F24" s="7">
        <v>46296</v>
      </c>
      <c r="G24" s="8">
        <f>[1]Barnwell!E16</f>
        <v>212.03</v>
      </c>
    </row>
    <row r="25" spans="1:14" ht="20.100000000000001" customHeight="1">
      <c r="A25" s="5" t="s">
        <v>14</v>
      </c>
      <c r="B25" s="6" t="s">
        <v>15</v>
      </c>
      <c r="C25" s="4">
        <v>6</v>
      </c>
      <c r="D25" s="4" t="s">
        <v>20</v>
      </c>
      <c r="E25" s="6">
        <v>99942</v>
      </c>
      <c r="F25" s="7">
        <v>46296</v>
      </c>
      <c r="G25" s="8">
        <f>[1]Barnwell!I16</f>
        <v>1108.27</v>
      </c>
    </row>
    <row r="26" spans="1:14" ht="20.100000000000001" customHeight="1">
      <c r="A26" s="5" t="s">
        <v>7</v>
      </c>
      <c r="B26" s="6" t="s">
        <v>8</v>
      </c>
      <c r="C26" s="4">
        <v>7</v>
      </c>
      <c r="D26" s="4" t="s">
        <v>21</v>
      </c>
      <c r="E26" s="6">
        <v>25940</v>
      </c>
      <c r="F26" s="7">
        <v>46296</v>
      </c>
      <c r="G26" s="8">
        <f>[1]Beaufort!G16</f>
        <v>62.59</v>
      </c>
      <c r="N26" s="8"/>
    </row>
    <row r="27" spans="1:14" ht="20.100000000000001" customHeight="1">
      <c r="A27" s="5" t="s">
        <v>10</v>
      </c>
      <c r="B27" s="6" t="s">
        <v>11</v>
      </c>
      <c r="C27" s="4">
        <v>7</v>
      </c>
      <c r="D27" s="4" t="s">
        <v>21</v>
      </c>
      <c r="E27" s="6">
        <v>25940</v>
      </c>
      <c r="F27" s="7">
        <v>46296</v>
      </c>
      <c r="G27" s="8">
        <f>[1]Beaufort!H16</f>
        <v>514.04999999999995</v>
      </c>
      <c r="N27" s="8"/>
    </row>
    <row r="28" spans="1:14" ht="20.100000000000001" customHeight="1">
      <c r="A28" s="5" t="s">
        <v>12</v>
      </c>
      <c r="B28" s="6" t="s">
        <v>13</v>
      </c>
      <c r="C28" s="4">
        <v>7</v>
      </c>
      <c r="D28" s="4" t="s">
        <v>21</v>
      </c>
      <c r="E28" s="6">
        <v>25940</v>
      </c>
      <c r="F28" s="7">
        <v>46296</v>
      </c>
      <c r="G28" s="8">
        <f>[1]Beaufort!E16</f>
        <v>209.64</v>
      </c>
      <c r="N28" s="8"/>
    </row>
    <row r="29" spans="1:14" ht="20.100000000000001" customHeight="1">
      <c r="A29" s="5" t="s">
        <v>14</v>
      </c>
      <c r="B29" s="6" t="s">
        <v>15</v>
      </c>
      <c r="C29" s="4">
        <v>7</v>
      </c>
      <c r="D29" s="4" t="s">
        <v>21</v>
      </c>
      <c r="E29" s="6">
        <v>25940</v>
      </c>
      <c r="F29" s="7">
        <v>46296</v>
      </c>
      <c r="G29" s="8">
        <f>[1]Beaufort!I16</f>
        <v>1096.3</v>
      </c>
      <c r="N29" s="8"/>
    </row>
    <row r="30" spans="1:14" ht="20.100000000000001" customHeight="1">
      <c r="A30" s="5" t="s">
        <v>7</v>
      </c>
      <c r="B30" s="6" t="s">
        <v>8</v>
      </c>
      <c r="C30" s="4">
        <v>8</v>
      </c>
      <c r="D30" s="4" t="s">
        <v>22</v>
      </c>
      <c r="E30" s="6">
        <v>16700</v>
      </c>
      <c r="F30" s="7">
        <v>46296</v>
      </c>
      <c r="G30" s="8">
        <f>[1]Berkeley!G16</f>
        <v>67.33</v>
      </c>
    </row>
    <row r="31" spans="1:14" ht="20.100000000000001" customHeight="1">
      <c r="A31" s="5" t="s">
        <v>10</v>
      </c>
      <c r="B31" s="6" t="s">
        <v>11</v>
      </c>
      <c r="C31" s="4">
        <v>8</v>
      </c>
      <c r="D31" s="4" t="s">
        <v>22</v>
      </c>
      <c r="E31" s="6">
        <v>16700</v>
      </c>
      <c r="F31" s="7">
        <v>46296</v>
      </c>
      <c r="G31" s="8">
        <f>[1]Berkeley!H16</f>
        <v>544.76</v>
      </c>
    </row>
    <row r="32" spans="1:14" ht="20.100000000000001" customHeight="1">
      <c r="A32" s="5" t="s">
        <v>12</v>
      </c>
      <c r="B32" s="6" t="s">
        <v>13</v>
      </c>
      <c r="C32" s="4">
        <v>8</v>
      </c>
      <c r="D32" s="4" t="s">
        <v>22</v>
      </c>
      <c r="E32" s="6">
        <v>16700</v>
      </c>
      <c r="F32" s="7">
        <v>46296</v>
      </c>
      <c r="G32" s="8">
        <f>[1]Berkeley!E16</f>
        <v>223.32</v>
      </c>
    </row>
    <row r="33" spans="1:7" ht="20.100000000000001" customHeight="1">
      <c r="A33" s="5" t="s">
        <v>14</v>
      </c>
      <c r="B33" s="6" t="s">
        <v>15</v>
      </c>
      <c r="C33" s="4">
        <v>8</v>
      </c>
      <c r="D33" s="4" t="s">
        <v>22</v>
      </c>
      <c r="E33" s="6">
        <v>16700</v>
      </c>
      <c r="F33" s="7">
        <v>46296</v>
      </c>
      <c r="G33" s="8">
        <f>[1]Berkeley!I16</f>
        <v>1164.8</v>
      </c>
    </row>
    <row r="34" spans="1:7" ht="20.100000000000001" customHeight="1">
      <c r="A34" s="5" t="s">
        <v>7</v>
      </c>
      <c r="B34" s="6" t="s">
        <v>8</v>
      </c>
      <c r="C34" s="4">
        <v>9</v>
      </c>
      <c r="D34" s="4" t="s">
        <v>23</v>
      </c>
      <c r="E34" s="6">
        <v>17900</v>
      </c>
      <c r="F34" s="7">
        <v>46296</v>
      </c>
      <c r="G34" s="8">
        <f>[1]Calhoun!G16</f>
        <v>68.88</v>
      </c>
    </row>
    <row r="35" spans="1:7" ht="20.100000000000001" customHeight="1">
      <c r="A35" s="5" t="s">
        <v>10</v>
      </c>
      <c r="B35" s="6" t="s">
        <v>11</v>
      </c>
      <c r="C35" s="4">
        <v>9</v>
      </c>
      <c r="D35" s="4" t="s">
        <v>23</v>
      </c>
      <c r="E35" s="6">
        <v>17900</v>
      </c>
      <c r="F35" s="7">
        <v>46296</v>
      </c>
      <c r="G35" s="8">
        <f>[1]Calhoun!H16</f>
        <v>554.78</v>
      </c>
    </row>
    <row r="36" spans="1:7" ht="20.100000000000001" customHeight="1">
      <c r="A36" s="5" t="s">
        <v>12</v>
      </c>
      <c r="B36" s="6" t="s">
        <v>13</v>
      </c>
      <c r="C36" s="4">
        <v>9</v>
      </c>
      <c r="D36" s="4" t="s">
        <v>23</v>
      </c>
      <c r="E36" s="6">
        <v>17900</v>
      </c>
      <c r="F36" s="7">
        <v>46296</v>
      </c>
      <c r="G36" s="8">
        <f>[1]Calhoun!E16</f>
        <v>227.78</v>
      </c>
    </row>
    <row r="37" spans="1:7" ht="20.100000000000001" customHeight="1">
      <c r="A37" s="5" t="s">
        <v>14</v>
      </c>
      <c r="B37" s="6" t="s">
        <v>15</v>
      </c>
      <c r="C37" s="4">
        <v>9</v>
      </c>
      <c r="D37" s="4" t="s">
        <v>23</v>
      </c>
      <c r="E37" s="6">
        <v>17900</v>
      </c>
      <c r="F37" s="7">
        <v>46296</v>
      </c>
      <c r="G37" s="8">
        <f>[1]Calhoun!I16</f>
        <v>1187.17</v>
      </c>
    </row>
    <row r="38" spans="1:7" ht="20.100000000000001" customHeight="1">
      <c r="A38" s="5" t="s">
        <v>7</v>
      </c>
      <c r="B38" s="6" t="s">
        <v>8</v>
      </c>
      <c r="C38" s="4">
        <v>10</v>
      </c>
      <c r="D38" s="4" t="s">
        <v>24</v>
      </c>
      <c r="E38" s="6">
        <v>16700</v>
      </c>
      <c r="F38" s="7">
        <v>46296</v>
      </c>
      <c r="G38" s="8">
        <f>[1]Charleston!G16</f>
        <v>67.330000000000013</v>
      </c>
    </row>
    <row r="39" spans="1:7" ht="20.100000000000001" customHeight="1">
      <c r="A39" s="5" t="s">
        <v>10</v>
      </c>
      <c r="B39" s="6" t="s">
        <v>11</v>
      </c>
      <c r="C39" s="4">
        <v>10</v>
      </c>
      <c r="D39" s="4" t="s">
        <v>24</v>
      </c>
      <c r="E39" s="6">
        <v>16700</v>
      </c>
      <c r="F39" s="7">
        <v>46296</v>
      </c>
      <c r="G39" s="8">
        <f>[1]Charleston!H16</f>
        <v>544.76</v>
      </c>
    </row>
    <row r="40" spans="1:7" ht="20.100000000000001" customHeight="1">
      <c r="A40" s="5" t="s">
        <v>12</v>
      </c>
      <c r="B40" s="6" t="s">
        <v>13</v>
      </c>
      <c r="C40" s="4">
        <v>10</v>
      </c>
      <c r="D40" s="4" t="s">
        <v>24</v>
      </c>
      <c r="E40" s="6">
        <v>16700</v>
      </c>
      <c r="F40" s="7">
        <v>46296</v>
      </c>
      <c r="G40" s="8">
        <f>[1]Charleston!E16</f>
        <v>223.32</v>
      </c>
    </row>
    <row r="41" spans="1:7" ht="20.100000000000001" customHeight="1">
      <c r="A41" s="5" t="s">
        <v>14</v>
      </c>
      <c r="B41" s="6" t="s">
        <v>15</v>
      </c>
      <c r="C41" s="4">
        <v>10</v>
      </c>
      <c r="D41" s="4" t="s">
        <v>24</v>
      </c>
      <c r="E41" s="6">
        <v>16700</v>
      </c>
      <c r="F41" s="7">
        <v>46296</v>
      </c>
      <c r="G41" s="8">
        <f>[1]Charleston!I16</f>
        <v>1164.8</v>
      </c>
    </row>
    <row r="42" spans="1:7" ht="20.100000000000001" customHeight="1">
      <c r="A42" s="5" t="s">
        <v>7</v>
      </c>
      <c r="B42" s="6" t="s">
        <v>8</v>
      </c>
      <c r="C42" s="4">
        <v>11</v>
      </c>
      <c r="D42" s="4" t="s">
        <v>25</v>
      </c>
      <c r="E42" s="6">
        <v>99942</v>
      </c>
      <c r="F42" s="7">
        <v>46296</v>
      </c>
      <c r="G42" s="8">
        <f>[1]Cherokee!G16</f>
        <v>63.42</v>
      </c>
    </row>
    <row r="43" spans="1:7" ht="20.100000000000001" customHeight="1">
      <c r="A43" s="5" t="s">
        <v>10</v>
      </c>
      <c r="B43" s="6" t="s">
        <v>11</v>
      </c>
      <c r="C43" s="4">
        <v>11</v>
      </c>
      <c r="D43" s="4" t="s">
        <v>25</v>
      </c>
      <c r="E43" s="6">
        <v>99942</v>
      </c>
      <c r="F43" s="7">
        <v>46296</v>
      </c>
      <c r="G43" s="8">
        <f>[1]Cherokee!H16</f>
        <v>519.41</v>
      </c>
    </row>
    <row r="44" spans="1:7" ht="20.100000000000001" customHeight="1">
      <c r="A44" s="5" t="s">
        <v>12</v>
      </c>
      <c r="B44" s="6" t="s">
        <v>13</v>
      </c>
      <c r="C44" s="4">
        <v>11</v>
      </c>
      <c r="D44" s="4" t="s">
        <v>25</v>
      </c>
      <c r="E44" s="6">
        <v>99942</v>
      </c>
      <c r="F44" s="7">
        <v>46296</v>
      </c>
      <c r="G44" s="8">
        <f>[1]Cherokee!E16</f>
        <v>212.02999999999997</v>
      </c>
    </row>
    <row r="45" spans="1:7" ht="20.100000000000001" customHeight="1">
      <c r="A45" s="5" t="s">
        <v>14</v>
      </c>
      <c r="B45" s="6" t="s">
        <v>15</v>
      </c>
      <c r="C45" s="4">
        <v>11</v>
      </c>
      <c r="D45" s="4" t="s">
        <v>25</v>
      </c>
      <c r="E45" s="6">
        <v>99942</v>
      </c>
      <c r="F45" s="7">
        <v>46296</v>
      </c>
      <c r="G45" s="8">
        <f>[1]Cherokee!I16</f>
        <v>1108.27</v>
      </c>
    </row>
    <row r="46" spans="1:7" ht="20.100000000000001" customHeight="1">
      <c r="A46" s="5" t="s">
        <v>7</v>
      </c>
      <c r="B46" s="6" t="s">
        <v>8</v>
      </c>
      <c r="C46" s="4">
        <v>12</v>
      </c>
      <c r="D46" s="4" t="s">
        <v>26</v>
      </c>
      <c r="E46" s="6">
        <v>16740</v>
      </c>
      <c r="F46" s="7">
        <v>46296</v>
      </c>
      <c r="G46" s="8">
        <f>[1]Chester!G16</f>
        <v>69.66</v>
      </c>
    </row>
    <row r="47" spans="1:7" ht="20.100000000000001" customHeight="1">
      <c r="A47" s="5" t="s">
        <v>10</v>
      </c>
      <c r="B47" s="6" t="s">
        <v>11</v>
      </c>
      <c r="C47" s="4">
        <v>12</v>
      </c>
      <c r="D47" s="4" t="s">
        <v>26</v>
      </c>
      <c r="E47" s="6">
        <v>16740</v>
      </c>
      <c r="F47" s="7">
        <v>46296</v>
      </c>
      <c r="G47" s="8">
        <f>[1]Chester!H16</f>
        <v>559.82999999999993</v>
      </c>
    </row>
    <row r="48" spans="1:7" ht="20.100000000000001" customHeight="1">
      <c r="A48" s="5" t="s">
        <v>12</v>
      </c>
      <c r="B48" s="6" t="s">
        <v>13</v>
      </c>
      <c r="C48" s="4">
        <v>12</v>
      </c>
      <c r="D48" s="4" t="s">
        <v>26</v>
      </c>
      <c r="E48" s="6">
        <v>16740</v>
      </c>
      <c r="F48" s="7">
        <v>46296</v>
      </c>
      <c r="G48" s="8">
        <f>[1]Chester!E16</f>
        <v>230.02999999999997</v>
      </c>
    </row>
    <row r="49" spans="1:7" ht="20.100000000000001" customHeight="1">
      <c r="A49" s="5" t="s">
        <v>14</v>
      </c>
      <c r="B49" s="6" t="s">
        <v>15</v>
      </c>
      <c r="C49" s="4">
        <v>12</v>
      </c>
      <c r="D49" s="4" t="s">
        <v>26</v>
      </c>
      <c r="E49" s="6">
        <v>16740</v>
      </c>
      <c r="F49" s="7">
        <v>46296</v>
      </c>
      <c r="G49" s="8">
        <f>[1]Chester!I16</f>
        <v>1198.43</v>
      </c>
    </row>
    <row r="50" spans="1:7" ht="20.100000000000001" customHeight="1">
      <c r="A50" s="5" t="s">
        <v>7</v>
      </c>
      <c r="B50" s="6" t="s">
        <v>8</v>
      </c>
      <c r="C50" s="4">
        <v>13</v>
      </c>
      <c r="D50" s="4" t="s">
        <v>27</v>
      </c>
      <c r="E50" s="6">
        <v>99942</v>
      </c>
      <c r="F50" s="7">
        <v>46296</v>
      </c>
      <c r="G50" s="8">
        <f>[1]Chesterfield!G16</f>
        <v>63.42</v>
      </c>
    </row>
    <row r="51" spans="1:7" ht="20.100000000000001" customHeight="1">
      <c r="A51" s="5" t="s">
        <v>10</v>
      </c>
      <c r="B51" s="6" t="s">
        <v>11</v>
      </c>
      <c r="C51" s="4">
        <v>13</v>
      </c>
      <c r="D51" s="4" t="s">
        <v>27</v>
      </c>
      <c r="E51" s="6">
        <v>99942</v>
      </c>
      <c r="F51" s="7">
        <v>46296</v>
      </c>
      <c r="G51" s="8">
        <f>[1]Chesterfield!H16</f>
        <v>519.41</v>
      </c>
    </row>
    <row r="52" spans="1:7" ht="20.100000000000001" customHeight="1">
      <c r="A52" s="5" t="s">
        <v>12</v>
      </c>
      <c r="B52" s="6" t="s">
        <v>13</v>
      </c>
      <c r="C52" s="4">
        <v>13</v>
      </c>
      <c r="D52" s="4" t="s">
        <v>27</v>
      </c>
      <c r="E52" s="6">
        <v>99942</v>
      </c>
      <c r="F52" s="7">
        <v>46296</v>
      </c>
      <c r="G52" s="8">
        <f>[1]Chesterfield!E16</f>
        <v>212.02999999999997</v>
      </c>
    </row>
    <row r="53" spans="1:7" ht="20.100000000000001" customHeight="1">
      <c r="A53" s="5" t="s">
        <v>14</v>
      </c>
      <c r="B53" s="6" t="s">
        <v>15</v>
      </c>
      <c r="C53" s="4">
        <v>13</v>
      </c>
      <c r="D53" s="4" t="s">
        <v>27</v>
      </c>
      <c r="E53" s="6">
        <v>99942</v>
      </c>
      <c r="F53" s="7">
        <v>46296</v>
      </c>
      <c r="G53" s="8">
        <f>[1]Chesterfield!I16</f>
        <v>1108.27</v>
      </c>
    </row>
    <row r="54" spans="1:7" ht="20.100000000000001" customHeight="1">
      <c r="A54" s="5" t="s">
        <v>7</v>
      </c>
      <c r="B54" s="6" t="s">
        <v>8</v>
      </c>
      <c r="C54" s="4">
        <v>14</v>
      </c>
      <c r="D54" s="4" t="s">
        <v>28</v>
      </c>
      <c r="E54" s="6">
        <v>44940</v>
      </c>
      <c r="F54" s="7">
        <v>46296</v>
      </c>
      <c r="G54" s="8">
        <f>[1]Clarendon!G16</f>
        <v>65.73</v>
      </c>
    </row>
    <row r="55" spans="1:7" ht="20.100000000000001" customHeight="1">
      <c r="A55" s="5" t="s">
        <v>10</v>
      </c>
      <c r="B55" s="6" t="s">
        <v>11</v>
      </c>
      <c r="C55" s="4">
        <v>14</v>
      </c>
      <c r="D55" s="4" t="s">
        <v>28</v>
      </c>
      <c r="E55" s="6">
        <v>44940</v>
      </c>
      <c r="F55" s="7">
        <v>46296</v>
      </c>
      <c r="G55" s="8">
        <f>[1]Clarendon!H16</f>
        <v>534.34999999999991</v>
      </c>
    </row>
    <row r="56" spans="1:7" ht="20.100000000000001" customHeight="1">
      <c r="A56" s="5" t="s">
        <v>12</v>
      </c>
      <c r="B56" s="6" t="s">
        <v>13</v>
      </c>
      <c r="C56" s="4">
        <v>14</v>
      </c>
      <c r="D56" s="4" t="s">
        <v>28</v>
      </c>
      <c r="E56" s="6">
        <v>44940</v>
      </c>
      <c r="F56" s="7">
        <v>46296</v>
      </c>
      <c r="G56" s="8">
        <f>[1]Clarendon!E16</f>
        <v>218.67999999999998</v>
      </c>
    </row>
    <row r="57" spans="1:7" ht="20.100000000000001" customHeight="1">
      <c r="A57" s="5" t="s">
        <v>14</v>
      </c>
      <c r="B57" s="6" t="s">
        <v>15</v>
      </c>
      <c r="C57" s="4">
        <v>14</v>
      </c>
      <c r="D57" s="4" t="s">
        <v>28</v>
      </c>
      <c r="E57" s="6">
        <v>44940</v>
      </c>
      <c r="F57" s="7">
        <v>46296</v>
      </c>
      <c r="G57" s="8">
        <f>[1]Clarendon!I16</f>
        <v>1141.58</v>
      </c>
    </row>
    <row r="58" spans="1:7" ht="20.100000000000001" customHeight="1">
      <c r="A58" s="5" t="s">
        <v>7</v>
      </c>
      <c r="B58" s="6" t="s">
        <v>8</v>
      </c>
      <c r="C58" s="4">
        <v>15</v>
      </c>
      <c r="D58" s="4" t="s">
        <v>29</v>
      </c>
      <c r="E58" s="6">
        <v>99942</v>
      </c>
      <c r="F58" s="7">
        <v>46296</v>
      </c>
      <c r="G58" s="8">
        <f>[1]Colleton!G16</f>
        <v>63.42</v>
      </c>
    </row>
    <row r="59" spans="1:7" ht="20.100000000000001" customHeight="1">
      <c r="A59" s="5" t="s">
        <v>10</v>
      </c>
      <c r="B59" s="6" t="s">
        <v>11</v>
      </c>
      <c r="C59" s="4">
        <v>15</v>
      </c>
      <c r="D59" s="4" t="s">
        <v>29</v>
      </c>
      <c r="E59" s="6">
        <v>99942</v>
      </c>
      <c r="F59" s="7">
        <v>46296</v>
      </c>
      <c r="G59" s="8">
        <f>[1]Colleton!H16</f>
        <v>519.41</v>
      </c>
    </row>
    <row r="60" spans="1:7" ht="20.100000000000001" customHeight="1">
      <c r="A60" s="5" t="s">
        <v>12</v>
      </c>
      <c r="B60" s="6" t="s">
        <v>13</v>
      </c>
      <c r="C60" s="4">
        <v>15</v>
      </c>
      <c r="D60" s="4" t="s">
        <v>29</v>
      </c>
      <c r="E60" s="6">
        <v>99942</v>
      </c>
      <c r="F60" s="7">
        <v>46296</v>
      </c>
      <c r="G60" s="8">
        <f>[1]Colleton!E16</f>
        <v>212.02999999999997</v>
      </c>
    </row>
    <row r="61" spans="1:7" ht="20.100000000000001" customHeight="1">
      <c r="A61" s="5" t="s">
        <v>14</v>
      </c>
      <c r="B61" s="6" t="s">
        <v>15</v>
      </c>
      <c r="C61" s="4">
        <v>15</v>
      </c>
      <c r="D61" s="4" t="s">
        <v>29</v>
      </c>
      <c r="E61" s="6">
        <v>99942</v>
      </c>
      <c r="F61" s="7">
        <v>46296</v>
      </c>
      <c r="G61" s="8">
        <f>[1]Colleton!I16</f>
        <v>1108.27</v>
      </c>
    </row>
    <row r="62" spans="1:7" ht="20.100000000000001" customHeight="1">
      <c r="A62" s="5" t="s">
        <v>7</v>
      </c>
      <c r="B62" s="6" t="s">
        <v>8</v>
      </c>
      <c r="C62" s="4">
        <v>16</v>
      </c>
      <c r="D62" s="4" t="s">
        <v>30</v>
      </c>
      <c r="E62" s="6">
        <v>22500</v>
      </c>
      <c r="F62" s="7">
        <v>46296</v>
      </c>
      <c r="G62" s="8">
        <f>[1]Darlington!G16</f>
        <v>63.480000000000004</v>
      </c>
    </row>
    <row r="63" spans="1:7" ht="20.100000000000001" customHeight="1">
      <c r="A63" s="5" t="s">
        <v>10</v>
      </c>
      <c r="B63" s="6" t="s">
        <v>11</v>
      </c>
      <c r="C63" s="4">
        <v>16</v>
      </c>
      <c r="D63" s="4" t="s">
        <v>30</v>
      </c>
      <c r="E63" s="6">
        <v>22500</v>
      </c>
      <c r="F63" s="7">
        <v>46296</v>
      </c>
      <c r="G63" s="8">
        <f>[1]Darlington!H16</f>
        <v>519.77</v>
      </c>
    </row>
    <row r="64" spans="1:7" ht="20.100000000000001" customHeight="1">
      <c r="A64" s="5" t="s">
        <v>12</v>
      </c>
      <c r="B64" s="6" t="s">
        <v>13</v>
      </c>
      <c r="C64" s="4">
        <v>16</v>
      </c>
      <c r="D64" s="4" t="s">
        <v>30</v>
      </c>
      <c r="E64" s="6">
        <v>22500</v>
      </c>
      <c r="F64" s="7">
        <v>46296</v>
      </c>
      <c r="G64" s="8">
        <f>[1]Darlington!E16</f>
        <v>212.17999999999998</v>
      </c>
    </row>
    <row r="65" spans="1:7" ht="20.100000000000001" customHeight="1">
      <c r="A65" s="5" t="s">
        <v>14</v>
      </c>
      <c r="B65" s="6" t="s">
        <v>15</v>
      </c>
      <c r="C65" s="4">
        <v>16</v>
      </c>
      <c r="D65" s="4" t="s">
        <v>30</v>
      </c>
      <c r="E65" s="6">
        <v>22500</v>
      </c>
      <c r="F65" s="7">
        <v>46296</v>
      </c>
      <c r="G65" s="8">
        <f>[1]Darlington!I16</f>
        <v>1109.05</v>
      </c>
    </row>
    <row r="66" spans="1:7" ht="20.100000000000001" customHeight="1">
      <c r="A66" s="5" t="s">
        <v>7</v>
      </c>
      <c r="B66" s="6" t="s">
        <v>8</v>
      </c>
      <c r="C66" s="4">
        <v>17</v>
      </c>
      <c r="D66" s="4" t="s">
        <v>31</v>
      </c>
      <c r="E66" s="6">
        <v>99942</v>
      </c>
      <c r="F66" s="7">
        <v>46296</v>
      </c>
      <c r="G66" s="8">
        <f>[1]Dillon!G16</f>
        <v>63.42</v>
      </c>
    </row>
    <row r="67" spans="1:7" ht="20.100000000000001" customHeight="1">
      <c r="A67" s="5" t="s">
        <v>10</v>
      </c>
      <c r="B67" s="6" t="s">
        <v>11</v>
      </c>
      <c r="C67" s="4">
        <v>17</v>
      </c>
      <c r="D67" s="4" t="s">
        <v>31</v>
      </c>
      <c r="E67" s="6">
        <v>99942</v>
      </c>
      <c r="F67" s="7">
        <v>46296</v>
      </c>
      <c r="G67" s="8">
        <f>[1]Dillon!H16</f>
        <v>519.41</v>
      </c>
    </row>
    <row r="68" spans="1:7" ht="20.100000000000001" customHeight="1">
      <c r="A68" s="5" t="s">
        <v>12</v>
      </c>
      <c r="B68" s="6" t="s">
        <v>13</v>
      </c>
      <c r="C68" s="4">
        <v>17</v>
      </c>
      <c r="D68" s="4" t="s">
        <v>31</v>
      </c>
      <c r="E68" s="6">
        <v>99942</v>
      </c>
      <c r="F68" s="7">
        <v>46296</v>
      </c>
      <c r="G68" s="8">
        <f>[1]Dillon!E16</f>
        <v>212.02999999999997</v>
      </c>
    </row>
    <row r="69" spans="1:7" ht="20.100000000000001" customHeight="1">
      <c r="A69" s="5" t="s">
        <v>14</v>
      </c>
      <c r="B69" s="6" t="s">
        <v>15</v>
      </c>
      <c r="C69" s="4">
        <v>17</v>
      </c>
      <c r="D69" s="4" t="s">
        <v>31</v>
      </c>
      <c r="E69" s="6">
        <v>99942</v>
      </c>
      <c r="F69" s="7">
        <v>46296</v>
      </c>
      <c r="G69" s="8">
        <f>[1]Dillon!I16</f>
        <v>1108.27</v>
      </c>
    </row>
    <row r="70" spans="1:7" ht="20.100000000000001" customHeight="1">
      <c r="A70" s="5" t="s">
        <v>7</v>
      </c>
      <c r="B70" s="6" t="s">
        <v>8</v>
      </c>
      <c r="C70" s="4">
        <v>18</v>
      </c>
      <c r="D70" s="4" t="s">
        <v>32</v>
      </c>
      <c r="E70" s="6">
        <v>16700</v>
      </c>
      <c r="F70" s="7">
        <v>46296</v>
      </c>
      <c r="G70" s="8">
        <f>[1]Dorchester!G16</f>
        <v>67.330000000000013</v>
      </c>
    </row>
    <row r="71" spans="1:7" ht="20.100000000000001" customHeight="1">
      <c r="A71" s="5" t="s">
        <v>10</v>
      </c>
      <c r="B71" s="6" t="s">
        <v>11</v>
      </c>
      <c r="C71" s="4">
        <v>18</v>
      </c>
      <c r="D71" s="4" t="s">
        <v>32</v>
      </c>
      <c r="E71" s="6">
        <v>16700</v>
      </c>
      <c r="F71" s="7">
        <v>46296</v>
      </c>
      <c r="G71" s="8">
        <f>[1]Dorchester!H16</f>
        <v>544.76</v>
      </c>
    </row>
    <row r="72" spans="1:7" ht="20.100000000000001" customHeight="1">
      <c r="A72" s="5" t="s">
        <v>12</v>
      </c>
      <c r="B72" s="6" t="s">
        <v>13</v>
      </c>
      <c r="C72" s="4">
        <v>18</v>
      </c>
      <c r="D72" s="4" t="s">
        <v>32</v>
      </c>
      <c r="E72" s="6">
        <v>16700</v>
      </c>
      <c r="F72" s="7">
        <v>46296</v>
      </c>
      <c r="G72" s="8">
        <f>[1]Dorchester!E16</f>
        <v>223.32</v>
      </c>
    </row>
    <row r="73" spans="1:7" ht="20.100000000000001" customHeight="1">
      <c r="A73" s="5" t="s">
        <v>14</v>
      </c>
      <c r="B73" s="6" t="s">
        <v>15</v>
      </c>
      <c r="C73" s="4">
        <v>18</v>
      </c>
      <c r="D73" s="4" t="s">
        <v>32</v>
      </c>
      <c r="E73" s="6">
        <v>16700</v>
      </c>
      <c r="F73" s="7">
        <v>46296</v>
      </c>
      <c r="G73" s="8">
        <f>[1]Dorchester!I16</f>
        <v>1164.8</v>
      </c>
    </row>
    <row r="74" spans="1:7" ht="20.100000000000001" customHeight="1">
      <c r="A74" s="5" t="s">
        <v>7</v>
      </c>
      <c r="B74" s="6" t="s">
        <v>8</v>
      </c>
      <c r="C74" s="4">
        <v>19</v>
      </c>
      <c r="D74" s="4" t="s">
        <v>33</v>
      </c>
      <c r="E74" s="6">
        <v>12260</v>
      </c>
      <c r="F74" s="7">
        <v>46296</v>
      </c>
      <c r="G74" s="8">
        <f>[1]Edgefield!G16</f>
        <v>62.680000000000007</v>
      </c>
    </row>
    <row r="75" spans="1:7" ht="20.100000000000001" customHeight="1">
      <c r="A75" s="5" t="s">
        <v>10</v>
      </c>
      <c r="B75" s="6" t="s">
        <v>11</v>
      </c>
      <c r="C75" s="4">
        <v>19</v>
      </c>
      <c r="D75" s="4" t="s">
        <v>33</v>
      </c>
      <c r="E75" s="6">
        <v>12260</v>
      </c>
      <c r="F75" s="7">
        <v>46296</v>
      </c>
      <c r="G75" s="8">
        <f>[1]Edgefield!H16</f>
        <v>514.57999999999993</v>
      </c>
    </row>
    <row r="76" spans="1:7" ht="20.100000000000001" customHeight="1">
      <c r="A76" s="5" t="s">
        <v>12</v>
      </c>
      <c r="B76" s="6" t="s">
        <v>13</v>
      </c>
      <c r="C76" s="4">
        <v>19</v>
      </c>
      <c r="D76" s="4" t="s">
        <v>33</v>
      </c>
      <c r="E76" s="6">
        <v>12260</v>
      </c>
      <c r="F76" s="7">
        <v>46296</v>
      </c>
      <c r="G76" s="8">
        <f>[1]Edgefield!E16</f>
        <v>209.86999999999998</v>
      </c>
    </row>
    <row r="77" spans="1:7" ht="20.100000000000001" customHeight="1">
      <c r="A77" s="5" t="s">
        <v>14</v>
      </c>
      <c r="B77" s="6" t="s">
        <v>15</v>
      </c>
      <c r="C77" s="4">
        <v>19</v>
      </c>
      <c r="D77" s="4" t="s">
        <v>33</v>
      </c>
      <c r="E77" s="6">
        <v>12260</v>
      </c>
      <c r="F77" s="7">
        <v>46296</v>
      </c>
      <c r="G77" s="8">
        <f>[1]Edgefield!I16</f>
        <v>1097.47</v>
      </c>
    </row>
    <row r="78" spans="1:7" ht="20.100000000000001" customHeight="1">
      <c r="A78" s="5" t="s">
        <v>7</v>
      </c>
      <c r="B78" s="6" t="s">
        <v>8</v>
      </c>
      <c r="C78" s="4">
        <v>20</v>
      </c>
      <c r="D78" s="4" t="s">
        <v>34</v>
      </c>
      <c r="E78" s="6">
        <v>17900</v>
      </c>
      <c r="F78" s="7">
        <v>46296</v>
      </c>
      <c r="G78" s="8">
        <f>[1]Fairfield!G16</f>
        <v>68.88</v>
      </c>
    </row>
    <row r="79" spans="1:7" ht="20.100000000000001" customHeight="1">
      <c r="A79" s="5" t="s">
        <v>10</v>
      </c>
      <c r="B79" s="6" t="s">
        <v>11</v>
      </c>
      <c r="C79" s="4">
        <v>20</v>
      </c>
      <c r="D79" s="4" t="s">
        <v>34</v>
      </c>
      <c r="E79" s="6">
        <v>17900</v>
      </c>
      <c r="F79" s="7">
        <v>46296</v>
      </c>
      <c r="G79" s="8">
        <f>[1]Fairfield!H16</f>
        <v>554.78</v>
      </c>
    </row>
    <row r="80" spans="1:7" ht="20.100000000000001" customHeight="1">
      <c r="A80" s="5" t="s">
        <v>12</v>
      </c>
      <c r="B80" s="6" t="s">
        <v>13</v>
      </c>
      <c r="C80" s="4">
        <v>20</v>
      </c>
      <c r="D80" s="4" t="s">
        <v>34</v>
      </c>
      <c r="E80" s="6">
        <v>17900</v>
      </c>
      <c r="F80" s="7">
        <v>46296</v>
      </c>
      <c r="G80" s="8">
        <f>[1]Fairfield!E16</f>
        <v>227.77999999999997</v>
      </c>
    </row>
    <row r="81" spans="1:7" ht="20.100000000000001" customHeight="1">
      <c r="A81" s="5" t="s">
        <v>14</v>
      </c>
      <c r="B81" s="6" t="s">
        <v>15</v>
      </c>
      <c r="C81" s="4">
        <v>20</v>
      </c>
      <c r="D81" s="4" t="s">
        <v>34</v>
      </c>
      <c r="E81" s="6">
        <v>17900</v>
      </c>
      <c r="F81" s="7">
        <v>46296</v>
      </c>
      <c r="G81" s="8">
        <f>[1]Fairfield!I16</f>
        <v>1187.17</v>
      </c>
    </row>
    <row r="82" spans="1:7" ht="20.100000000000001" customHeight="1">
      <c r="A82" s="5" t="s">
        <v>7</v>
      </c>
      <c r="B82" s="6" t="s">
        <v>8</v>
      </c>
      <c r="C82" s="4">
        <v>21</v>
      </c>
      <c r="D82" s="4" t="s">
        <v>35</v>
      </c>
      <c r="E82" s="6">
        <v>22500</v>
      </c>
      <c r="F82" s="7">
        <v>46296</v>
      </c>
      <c r="G82" s="8">
        <f>[1]Florence!G16</f>
        <v>63.480000000000004</v>
      </c>
    </row>
    <row r="83" spans="1:7" ht="20.100000000000001" customHeight="1">
      <c r="A83" s="5" t="s">
        <v>10</v>
      </c>
      <c r="B83" s="6" t="s">
        <v>11</v>
      </c>
      <c r="C83" s="4">
        <v>21</v>
      </c>
      <c r="D83" s="4" t="s">
        <v>35</v>
      </c>
      <c r="E83" s="6">
        <v>22500</v>
      </c>
      <c r="F83" s="7">
        <v>46296</v>
      </c>
      <c r="G83" s="8">
        <f>[1]Florence!H16</f>
        <v>519.77</v>
      </c>
    </row>
    <row r="84" spans="1:7" ht="20.100000000000001" customHeight="1">
      <c r="A84" s="5" t="s">
        <v>12</v>
      </c>
      <c r="B84" s="6" t="s">
        <v>13</v>
      </c>
      <c r="C84" s="4">
        <v>21</v>
      </c>
      <c r="D84" s="4" t="s">
        <v>35</v>
      </c>
      <c r="E84" s="6">
        <v>22500</v>
      </c>
      <c r="F84" s="7">
        <v>46296</v>
      </c>
      <c r="G84" s="8">
        <f>[1]Florence!E16</f>
        <v>212.17999999999998</v>
      </c>
    </row>
    <row r="85" spans="1:7" ht="20.100000000000001" customHeight="1">
      <c r="A85" s="5" t="s">
        <v>14</v>
      </c>
      <c r="B85" s="6" t="s">
        <v>15</v>
      </c>
      <c r="C85" s="4">
        <v>21</v>
      </c>
      <c r="D85" s="4" t="s">
        <v>35</v>
      </c>
      <c r="E85" s="6">
        <v>22500</v>
      </c>
      <c r="F85" s="7">
        <v>46296</v>
      </c>
      <c r="G85" s="8">
        <f>[1]Florence!I16</f>
        <v>1109.05</v>
      </c>
    </row>
    <row r="86" spans="1:7" ht="20.100000000000001" customHeight="1">
      <c r="A86" s="5" t="s">
        <v>7</v>
      </c>
      <c r="B86" s="6" t="s">
        <v>8</v>
      </c>
      <c r="C86" s="4">
        <v>22</v>
      </c>
      <c r="D86" s="4" t="s">
        <v>36</v>
      </c>
      <c r="E86" s="6">
        <v>99942</v>
      </c>
      <c r="F86" s="7">
        <v>46296</v>
      </c>
      <c r="G86" s="8">
        <f>[1]Georgetown!G16</f>
        <v>63.42</v>
      </c>
    </row>
    <row r="87" spans="1:7" ht="20.100000000000001" customHeight="1">
      <c r="A87" s="5" t="s">
        <v>10</v>
      </c>
      <c r="B87" s="6" t="s">
        <v>11</v>
      </c>
      <c r="C87" s="4">
        <v>22</v>
      </c>
      <c r="D87" s="4" t="s">
        <v>36</v>
      </c>
      <c r="E87" s="6">
        <v>99942</v>
      </c>
      <c r="F87" s="7">
        <v>46296</v>
      </c>
      <c r="G87" s="8">
        <f>[1]Georgetown!H16</f>
        <v>519.41</v>
      </c>
    </row>
    <row r="88" spans="1:7" ht="20.100000000000001" customHeight="1">
      <c r="A88" s="5" t="s">
        <v>12</v>
      </c>
      <c r="B88" s="6" t="s">
        <v>13</v>
      </c>
      <c r="C88" s="4">
        <v>22</v>
      </c>
      <c r="D88" s="4" t="s">
        <v>36</v>
      </c>
      <c r="E88" s="6">
        <v>99942</v>
      </c>
      <c r="F88" s="7">
        <v>46296</v>
      </c>
      <c r="G88" s="8">
        <f>[1]Georgetown!E16</f>
        <v>212.02999999999997</v>
      </c>
    </row>
    <row r="89" spans="1:7" ht="20.100000000000001" customHeight="1">
      <c r="A89" s="5" t="s">
        <v>14</v>
      </c>
      <c r="B89" s="6" t="s">
        <v>15</v>
      </c>
      <c r="C89" s="4">
        <v>22</v>
      </c>
      <c r="D89" s="4" t="s">
        <v>36</v>
      </c>
      <c r="E89" s="6">
        <v>99942</v>
      </c>
      <c r="F89" s="7">
        <v>46296</v>
      </c>
      <c r="G89" s="8">
        <f>[1]Georgetown!I16</f>
        <v>1108.27</v>
      </c>
    </row>
    <row r="90" spans="1:7" ht="20.100000000000001" customHeight="1">
      <c r="A90" s="5" t="s">
        <v>7</v>
      </c>
      <c r="B90" s="6" t="s">
        <v>8</v>
      </c>
      <c r="C90" s="4">
        <v>23</v>
      </c>
      <c r="D90" s="4" t="s">
        <v>37</v>
      </c>
      <c r="E90" s="6">
        <v>24860</v>
      </c>
      <c r="F90" s="7">
        <v>46296</v>
      </c>
      <c r="G90" s="8">
        <f>[1]Greenville!G16</f>
        <v>66.44</v>
      </c>
    </row>
    <row r="91" spans="1:7" ht="20.100000000000001" customHeight="1">
      <c r="A91" s="5" t="s">
        <v>10</v>
      </c>
      <c r="B91" s="6" t="s">
        <v>11</v>
      </c>
      <c r="C91" s="4">
        <v>23</v>
      </c>
      <c r="D91" s="4" t="s">
        <v>37</v>
      </c>
      <c r="E91" s="6">
        <v>24860</v>
      </c>
      <c r="F91" s="7">
        <v>46296</v>
      </c>
      <c r="G91" s="8">
        <f>[1]Greenville!H16</f>
        <v>538.93999999999994</v>
      </c>
    </row>
    <row r="92" spans="1:7" ht="20.100000000000001" customHeight="1">
      <c r="A92" s="5" t="s">
        <v>12</v>
      </c>
      <c r="B92" s="6" t="s">
        <v>13</v>
      </c>
      <c r="C92" s="4">
        <v>23</v>
      </c>
      <c r="D92" s="4" t="s">
        <v>37</v>
      </c>
      <c r="E92" s="6">
        <v>24860</v>
      </c>
      <c r="F92" s="7">
        <v>46296</v>
      </c>
      <c r="G92" s="8">
        <f>[1]Greenville!E16</f>
        <v>220.73</v>
      </c>
    </row>
    <row r="93" spans="1:7" ht="20.100000000000001" customHeight="1">
      <c r="A93" s="5" t="s">
        <v>14</v>
      </c>
      <c r="B93" s="6" t="s">
        <v>15</v>
      </c>
      <c r="C93" s="4">
        <v>23</v>
      </c>
      <c r="D93" s="4" t="s">
        <v>37</v>
      </c>
      <c r="E93" s="6">
        <v>24860</v>
      </c>
      <c r="F93" s="7">
        <v>46296</v>
      </c>
      <c r="G93" s="8">
        <f>[1]Greenville!I16</f>
        <v>1151.8200000000002</v>
      </c>
    </row>
    <row r="94" spans="1:7" ht="20.100000000000001" customHeight="1">
      <c r="A94" s="5" t="s">
        <v>7</v>
      </c>
      <c r="B94" s="6" t="s">
        <v>8</v>
      </c>
      <c r="C94" s="4">
        <v>24</v>
      </c>
      <c r="D94" s="4" t="s">
        <v>38</v>
      </c>
      <c r="E94" s="6">
        <v>99942</v>
      </c>
      <c r="F94" s="7">
        <v>46296</v>
      </c>
      <c r="G94" s="8">
        <f>[1]Greenwood!G16</f>
        <v>63.42</v>
      </c>
    </row>
    <row r="95" spans="1:7" ht="20.100000000000001" customHeight="1">
      <c r="A95" s="5" t="s">
        <v>10</v>
      </c>
      <c r="B95" s="6" t="s">
        <v>11</v>
      </c>
      <c r="C95" s="4">
        <v>24</v>
      </c>
      <c r="D95" s="4" t="s">
        <v>38</v>
      </c>
      <c r="E95" s="6">
        <v>99942</v>
      </c>
      <c r="F95" s="7">
        <v>46296</v>
      </c>
      <c r="G95" s="8">
        <f>[1]Greenwood!H16</f>
        <v>519.41</v>
      </c>
    </row>
    <row r="96" spans="1:7" ht="20.100000000000001" customHeight="1">
      <c r="A96" s="5" t="s">
        <v>12</v>
      </c>
      <c r="B96" s="6" t="s">
        <v>13</v>
      </c>
      <c r="C96" s="4">
        <v>24</v>
      </c>
      <c r="D96" s="4" t="s">
        <v>38</v>
      </c>
      <c r="E96" s="6">
        <v>99942</v>
      </c>
      <c r="F96" s="7">
        <v>46296</v>
      </c>
      <c r="G96" s="8">
        <f>[1]Greenwood!E16</f>
        <v>212.02999999999997</v>
      </c>
    </row>
    <row r="97" spans="1:7" ht="20.100000000000001" customHeight="1">
      <c r="A97" s="5" t="s">
        <v>14</v>
      </c>
      <c r="B97" s="6" t="s">
        <v>15</v>
      </c>
      <c r="C97" s="4">
        <v>24</v>
      </c>
      <c r="D97" s="4" t="s">
        <v>38</v>
      </c>
      <c r="E97" s="6">
        <v>99942</v>
      </c>
      <c r="F97" s="7">
        <v>46296</v>
      </c>
      <c r="G97" s="8">
        <f>[1]Greenwood!I16</f>
        <v>1108.27</v>
      </c>
    </row>
    <row r="98" spans="1:7" ht="20.100000000000001" customHeight="1">
      <c r="A98" s="5" t="s">
        <v>7</v>
      </c>
      <c r="B98" s="6" t="s">
        <v>8</v>
      </c>
      <c r="C98" s="4">
        <v>25</v>
      </c>
      <c r="D98" s="4" t="s">
        <v>39</v>
      </c>
      <c r="E98" s="6">
        <v>99942</v>
      </c>
      <c r="F98" s="7">
        <v>46296</v>
      </c>
      <c r="G98" s="8">
        <f>[1]Hampton!G16</f>
        <v>63.42</v>
      </c>
    </row>
    <row r="99" spans="1:7" ht="20.100000000000001" customHeight="1">
      <c r="A99" s="5" t="s">
        <v>10</v>
      </c>
      <c r="B99" s="6" t="s">
        <v>11</v>
      </c>
      <c r="C99" s="4">
        <v>25</v>
      </c>
      <c r="D99" s="4" t="s">
        <v>39</v>
      </c>
      <c r="E99" s="6">
        <v>99942</v>
      </c>
      <c r="F99" s="7">
        <v>46296</v>
      </c>
      <c r="G99" s="8">
        <f>[1]Hampton!H16</f>
        <v>519.41</v>
      </c>
    </row>
    <row r="100" spans="1:7" ht="20.100000000000001" customHeight="1">
      <c r="A100" s="5" t="s">
        <v>12</v>
      </c>
      <c r="B100" s="6" t="s">
        <v>13</v>
      </c>
      <c r="C100" s="4">
        <v>25</v>
      </c>
      <c r="D100" s="4" t="s">
        <v>39</v>
      </c>
      <c r="E100" s="6">
        <v>99942</v>
      </c>
      <c r="F100" s="7">
        <v>46296</v>
      </c>
      <c r="G100" s="8">
        <f>[1]Hampton!E16</f>
        <v>212.02999999999997</v>
      </c>
    </row>
    <row r="101" spans="1:7" ht="20.100000000000001" customHeight="1">
      <c r="A101" s="5" t="s">
        <v>14</v>
      </c>
      <c r="B101" s="6" t="s">
        <v>15</v>
      </c>
      <c r="C101" s="4">
        <v>25</v>
      </c>
      <c r="D101" s="4" t="s">
        <v>39</v>
      </c>
      <c r="E101" s="6">
        <v>99942</v>
      </c>
      <c r="F101" s="7">
        <v>46296</v>
      </c>
      <c r="G101" s="8">
        <f>[1]Hampton!I16</f>
        <v>1108.27</v>
      </c>
    </row>
    <row r="102" spans="1:7" ht="20.100000000000001" customHeight="1">
      <c r="A102" s="5" t="s">
        <v>7</v>
      </c>
      <c r="B102" s="6" t="s">
        <v>8</v>
      </c>
      <c r="C102" s="4">
        <v>26</v>
      </c>
      <c r="D102" s="4" t="s">
        <v>40</v>
      </c>
      <c r="E102" s="6">
        <v>34820</v>
      </c>
      <c r="F102" s="7">
        <v>46296</v>
      </c>
      <c r="G102" s="8">
        <f>[1]Horry!G16</f>
        <v>61.96</v>
      </c>
    </row>
    <row r="103" spans="1:7" ht="20.100000000000001" customHeight="1">
      <c r="A103" s="5" t="s">
        <v>10</v>
      </c>
      <c r="B103" s="6" t="s">
        <v>11</v>
      </c>
      <c r="C103" s="4">
        <v>26</v>
      </c>
      <c r="D103" s="4" t="s">
        <v>40</v>
      </c>
      <c r="E103" s="6">
        <v>34820</v>
      </c>
      <c r="F103" s="7">
        <v>46296</v>
      </c>
      <c r="G103" s="8">
        <f>[1]Horry!H16</f>
        <v>509.94999999999993</v>
      </c>
    </row>
    <row r="104" spans="1:7" ht="20.100000000000001" customHeight="1">
      <c r="A104" s="5" t="s">
        <v>12</v>
      </c>
      <c r="B104" s="6" t="s">
        <v>13</v>
      </c>
      <c r="C104" s="4">
        <v>26</v>
      </c>
      <c r="D104" s="4" t="s">
        <v>40</v>
      </c>
      <c r="E104" s="6">
        <v>34820</v>
      </c>
      <c r="F104" s="7">
        <v>46296</v>
      </c>
      <c r="G104" s="8">
        <f>[1]Horry!E16</f>
        <v>207.80999999999997</v>
      </c>
    </row>
    <row r="105" spans="1:7" ht="20.100000000000001" customHeight="1">
      <c r="A105" s="5" t="s">
        <v>14</v>
      </c>
      <c r="B105" s="6" t="s">
        <v>15</v>
      </c>
      <c r="C105" s="4">
        <v>26</v>
      </c>
      <c r="D105" s="4" t="s">
        <v>40</v>
      </c>
      <c r="E105" s="6">
        <v>34820</v>
      </c>
      <c r="F105" s="7">
        <v>46296</v>
      </c>
      <c r="G105" s="8">
        <f>[1]Horry!I16</f>
        <v>1087.1500000000001</v>
      </c>
    </row>
    <row r="106" spans="1:7" ht="20.100000000000001" customHeight="1">
      <c r="A106" s="5" t="s">
        <v>7</v>
      </c>
      <c r="B106" s="6" t="s">
        <v>8</v>
      </c>
      <c r="C106" s="4">
        <v>27</v>
      </c>
      <c r="D106" s="4" t="s">
        <v>41</v>
      </c>
      <c r="E106" s="6">
        <v>25940</v>
      </c>
      <c r="F106" s="7">
        <v>46296</v>
      </c>
      <c r="G106" s="8">
        <f>[1]Jasper!G16</f>
        <v>62.59</v>
      </c>
    </row>
    <row r="107" spans="1:7" ht="20.100000000000001" customHeight="1">
      <c r="A107" s="5" t="s">
        <v>10</v>
      </c>
      <c r="B107" s="6" t="s">
        <v>11</v>
      </c>
      <c r="C107" s="4">
        <v>27</v>
      </c>
      <c r="D107" s="4" t="s">
        <v>41</v>
      </c>
      <c r="E107" s="6">
        <v>25940</v>
      </c>
      <c r="F107" s="7">
        <v>46296</v>
      </c>
      <c r="G107" s="8">
        <f>[1]Jasper!H16</f>
        <v>514.04999999999995</v>
      </c>
    </row>
    <row r="108" spans="1:7" ht="20.100000000000001" customHeight="1">
      <c r="A108" s="5" t="s">
        <v>12</v>
      </c>
      <c r="B108" s="6" t="s">
        <v>13</v>
      </c>
      <c r="C108" s="4">
        <v>27</v>
      </c>
      <c r="D108" s="4" t="s">
        <v>41</v>
      </c>
      <c r="E108" s="6">
        <v>25940</v>
      </c>
      <c r="F108" s="7">
        <v>46296</v>
      </c>
      <c r="G108" s="8">
        <f>[1]Jasper!E16</f>
        <v>209.64</v>
      </c>
    </row>
    <row r="109" spans="1:7" ht="20.100000000000001" customHeight="1">
      <c r="A109" s="5" t="s">
        <v>14</v>
      </c>
      <c r="B109" s="6" t="s">
        <v>15</v>
      </c>
      <c r="C109" s="4">
        <v>27</v>
      </c>
      <c r="D109" s="4" t="s">
        <v>41</v>
      </c>
      <c r="E109" s="6">
        <v>25940</v>
      </c>
      <c r="F109" s="7">
        <v>46296</v>
      </c>
      <c r="G109" s="8">
        <f>[1]Jasper!I16</f>
        <v>1096.3</v>
      </c>
    </row>
    <row r="110" spans="1:7" ht="20.100000000000001" customHeight="1">
      <c r="A110" s="5" t="s">
        <v>7</v>
      </c>
      <c r="B110" s="6" t="s">
        <v>8</v>
      </c>
      <c r="C110" s="4">
        <v>28</v>
      </c>
      <c r="D110" s="4" t="s">
        <v>42</v>
      </c>
      <c r="E110" s="6">
        <v>17900</v>
      </c>
      <c r="F110" s="7">
        <v>46296</v>
      </c>
      <c r="G110" s="8">
        <f>[1]Kershaw!G16</f>
        <v>68.88</v>
      </c>
    </row>
    <row r="111" spans="1:7" ht="20.100000000000001" customHeight="1">
      <c r="A111" s="5" t="s">
        <v>10</v>
      </c>
      <c r="B111" s="6" t="s">
        <v>11</v>
      </c>
      <c r="C111" s="4">
        <v>28</v>
      </c>
      <c r="D111" s="4" t="s">
        <v>42</v>
      </c>
      <c r="E111" s="6">
        <v>17900</v>
      </c>
      <c r="F111" s="7">
        <v>46296</v>
      </c>
      <c r="G111" s="8">
        <f>[1]Kershaw!H16</f>
        <v>554.78</v>
      </c>
    </row>
    <row r="112" spans="1:7" ht="20.100000000000001" customHeight="1">
      <c r="A112" s="5" t="s">
        <v>12</v>
      </c>
      <c r="B112" s="6" t="s">
        <v>13</v>
      </c>
      <c r="C112" s="4">
        <v>28</v>
      </c>
      <c r="D112" s="4" t="s">
        <v>42</v>
      </c>
      <c r="E112" s="6">
        <v>17900</v>
      </c>
      <c r="F112" s="7">
        <v>46296</v>
      </c>
      <c r="G112" s="8">
        <f>[1]Kershaw!E16</f>
        <v>227.77999999999997</v>
      </c>
    </row>
    <row r="113" spans="1:7" ht="20.100000000000001" customHeight="1">
      <c r="A113" s="5" t="s">
        <v>14</v>
      </c>
      <c r="B113" s="6" t="s">
        <v>15</v>
      </c>
      <c r="C113" s="4">
        <v>28</v>
      </c>
      <c r="D113" s="4" t="s">
        <v>42</v>
      </c>
      <c r="E113" s="6">
        <v>17900</v>
      </c>
      <c r="F113" s="7">
        <v>46296</v>
      </c>
      <c r="G113" s="8">
        <f>[1]Kershaw!I16</f>
        <v>1187.17</v>
      </c>
    </row>
    <row r="114" spans="1:7" ht="20.100000000000001" customHeight="1">
      <c r="A114" s="5" t="s">
        <v>7</v>
      </c>
      <c r="B114" s="6" t="s">
        <v>8</v>
      </c>
      <c r="C114" s="4">
        <v>29</v>
      </c>
      <c r="D114" s="4" t="s">
        <v>43</v>
      </c>
      <c r="E114" s="6">
        <v>16740</v>
      </c>
      <c r="F114" s="7">
        <v>46296</v>
      </c>
      <c r="G114" s="8">
        <f>[1]Lancaster!G16</f>
        <v>69.66</v>
      </c>
    </row>
    <row r="115" spans="1:7" ht="20.100000000000001" customHeight="1">
      <c r="A115" s="5" t="s">
        <v>10</v>
      </c>
      <c r="B115" s="6" t="s">
        <v>11</v>
      </c>
      <c r="C115" s="4">
        <v>29</v>
      </c>
      <c r="D115" s="4" t="s">
        <v>43</v>
      </c>
      <c r="E115" s="6">
        <v>16740</v>
      </c>
      <c r="F115" s="7">
        <v>46296</v>
      </c>
      <c r="G115" s="8">
        <f>[1]Lancaster!H16</f>
        <v>559.82999999999993</v>
      </c>
    </row>
    <row r="116" spans="1:7" ht="20.100000000000001" customHeight="1">
      <c r="A116" s="5" t="s">
        <v>12</v>
      </c>
      <c r="B116" s="6" t="s">
        <v>13</v>
      </c>
      <c r="C116" s="4">
        <v>29</v>
      </c>
      <c r="D116" s="4" t="s">
        <v>43</v>
      </c>
      <c r="E116" s="6">
        <v>16740</v>
      </c>
      <c r="F116" s="7">
        <v>46296</v>
      </c>
      <c r="G116" s="8">
        <f>[1]Lancaster!E16</f>
        <v>230.02999999999997</v>
      </c>
    </row>
    <row r="117" spans="1:7" ht="20.100000000000001" customHeight="1">
      <c r="A117" s="5" t="s">
        <v>14</v>
      </c>
      <c r="B117" s="6" t="s">
        <v>15</v>
      </c>
      <c r="C117" s="4">
        <v>29</v>
      </c>
      <c r="D117" s="4" t="s">
        <v>43</v>
      </c>
      <c r="E117" s="6">
        <v>16740</v>
      </c>
      <c r="F117" s="7">
        <v>46296</v>
      </c>
      <c r="G117" s="8">
        <f>[1]Lancaster!I16</f>
        <v>1198.4299999999998</v>
      </c>
    </row>
    <row r="118" spans="1:7" ht="20.100000000000001" customHeight="1">
      <c r="A118" s="5" t="s">
        <v>7</v>
      </c>
      <c r="B118" s="6" t="s">
        <v>8</v>
      </c>
      <c r="C118" s="4">
        <v>30</v>
      </c>
      <c r="D118" s="4" t="s">
        <v>44</v>
      </c>
      <c r="E118" s="6">
        <v>24860</v>
      </c>
      <c r="F118" s="7">
        <v>46296</v>
      </c>
      <c r="G118" s="8">
        <f>[1]Laurens!G16</f>
        <v>66.44</v>
      </c>
    </row>
    <row r="119" spans="1:7" ht="20.100000000000001" customHeight="1">
      <c r="A119" s="5" t="s">
        <v>10</v>
      </c>
      <c r="B119" s="6" t="s">
        <v>11</v>
      </c>
      <c r="C119" s="4">
        <v>30</v>
      </c>
      <c r="D119" s="4" t="s">
        <v>44</v>
      </c>
      <c r="E119" s="6">
        <v>24860</v>
      </c>
      <c r="F119" s="7">
        <v>46296</v>
      </c>
      <c r="G119" s="8">
        <f>[1]Laurens!H16</f>
        <v>538.93999999999994</v>
      </c>
    </row>
    <row r="120" spans="1:7" ht="20.100000000000001" customHeight="1">
      <c r="A120" s="5" t="s">
        <v>12</v>
      </c>
      <c r="B120" s="6" t="s">
        <v>13</v>
      </c>
      <c r="C120" s="4">
        <v>30</v>
      </c>
      <c r="D120" s="4" t="s">
        <v>44</v>
      </c>
      <c r="E120" s="6">
        <v>24860</v>
      </c>
      <c r="F120" s="7">
        <v>46296</v>
      </c>
      <c r="G120" s="8">
        <f>[1]Laurens!E16</f>
        <v>220.73</v>
      </c>
    </row>
    <row r="121" spans="1:7" ht="20.100000000000001" customHeight="1">
      <c r="A121" s="5" t="s">
        <v>14</v>
      </c>
      <c r="B121" s="6" t="s">
        <v>15</v>
      </c>
      <c r="C121" s="4">
        <v>30</v>
      </c>
      <c r="D121" s="4" t="s">
        <v>44</v>
      </c>
      <c r="E121" s="6">
        <v>24860</v>
      </c>
      <c r="F121" s="7">
        <v>46296</v>
      </c>
      <c r="G121" s="8">
        <f>[1]Laurens!I16</f>
        <v>1151.8200000000002</v>
      </c>
    </row>
    <row r="122" spans="1:7" ht="20.100000000000001" customHeight="1">
      <c r="A122" s="5" t="s">
        <v>7</v>
      </c>
      <c r="B122" s="6" t="s">
        <v>8</v>
      </c>
      <c r="C122" s="4">
        <v>31</v>
      </c>
      <c r="D122" s="4" t="s">
        <v>45</v>
      </c>
      <c r="E122" s="6">
        <v>99942</v>
      </c>
      <c r="F122" s="7">
        <v>46296</v>
      </c>
      <c r="G122" s="8">
        <f>[1]Lee!G16</f>
        <v>63.42</v>
      </c>
    </row>
    <row r="123" spans="1:7" ht="20.100000000000001" customHeight="1">
      <c r="A123" s="5" t="s">
        <v>10</v>
      </c>
      <c r="B123" s="6" t="s">
        <v>11</v>
      </c>
      <c r="C123" s="4">
        <v>31</v>
      </c>
      <c r="D123" s="4" t="s">
        <v>45</v>
      </c>
      <c r="E123" s="6">
        <v>99942</v>
      </c>
      <c r="F123" s="7">
        <v>46296</v>
      </c>
      <c r="G123" s="8">
        <f>[1]Lee!H16</f>
        <v>519.41</v>
      </c>
    </row>
    <row r="124" spans="1:7" ht="20.100000000000001" customHeight="1">
      <c r="A124" s="5" t="s">
        <v>12</v>
      </c>
      <c r="B124" s="6" t="s">
        <v>13</v>
      </c>
      <c r="C124" s="4">
        <v>31</v>
      </c>
      <c r="D124" s="4" t="s">
        <v>45</v>
      </c>
      <c r="E124" s="6">
        <v>99942</v>
      </c>
      <c r="F124" s="7">
        <v>46296</v>
      </c>
      <c r="G124" s="8">
        <f>[1]Lee!E16</f>
        <v>212.02999999999997</v>
      </c>
    </row>
    <row r="125" spans="1:7" ht="20.100000000000001" customHeight="1">
      <c r="A125" s="5" t="s">
        <v>14</v>
      </c>
      <c r="B125" s="6" t="s">
        <v>15</v>
      </c>
      <c r="C125" s="4">
        <v>31</v>
      </c>
      <c r="D125" s="4" t="s">
        <v>45</v>
      </c>
      <c r="E125" s="6">
        <v>99942</v>
      </c>
      <c r="F125" s="7">
        <v>46296</v>
      </c>
      <c r="G125" s="8">
        <f>[1]Lee!I16</f>
        <v>1108.27</v>
      </c>
    </row>
    <row r="126" spans="1:7" ht="20.100000000000001" customHeight="1">
      <c r="A126" s="5" t="s">
        <v>7</v>
      </c>
      <c r="B126" s="6" t="s">
        <v>8</v>
      </c>
      <c r="C126" s="4">
        <v>32</v>
      </c>
      <c r="D126" s="4" t="s">
        <v>46</v>
      </c>
      <c r="E126" s="6">
        <v>17900</v>
      </c>
      <c r="F126" s="7">
        <v>46296</v>
      </c>
      <c r="G126" s="8">
        <f>[1]Lexington!G16</f>
        <v>68.88</v>
      </c>
    </row>
    <row r="127" spans="1:7" ht="20.100000000000001" customHeight="1">
      <c r="A127" s="5" t="s">
        <v>10</v>
      </c>
      <c r="B127" s="6" t="s">
        <v>11</v>
      </c>
      <c r="C127" s="4">
        <v>32</v>
      </c>
      <c r="D127" s="4" t="s">
        <v>46</v>
      </c>
      <c r="E127" s="6">
        <v>17900</v>
      </c>
      <c r="F127" s="7">
        <v>46296</v>
      </c>
      <c r="G127" s="8">
        <f>[1]Lexington!H16</f>
        <v>554.78</v>
      </c>
    </row>
    <row r="128" spans="1:7" ht="20.100000000000001" customHeight="1">
      <c r="A128" s="5" t="s">
        <v>12</v>
      </c>
      <c r="B128" s="6" t="s">
        <v>13</v>
      </c>
      <c r="C128" s="4">
        <v>32</v>
      </c>
      <c r="D128" s="4" t="s">
        <v>46</v>
      </c>
      <c r="E128" s="6">
        <v>17900</v>
      </c>
      <c r="F128" s="7">
        <v>46296</v>
      </c>
      <c r="G128" s="8">
        <f>[1]Lexington!E16</f>
        <v>227.77999999999997</v>
      </c>
    </row>
    <row r="129" spans="1:7" ht="20.100000000000001" customHeight="1">
      <c r="A129" s="5" t="s">
        <v>14</v>
      </c>
      <c r="B129" s="6" t="s">
        <v>15</v>
      </c>
      <c r="C129" s="4">
        <v>32</v>
      </c>
      <c r="D129" s="4" t="s">
        <v>46</v>
      </c>
      <c r="E129" s="6">
        <v>17900</v>
      </c>
      <c r="F129" s="7">
        <v>46296</v>
      </c>
      <c r="G129" s="8">
        <f>[1]Lexington!I16</f>
        <v>1187.17</v>
      </c>
    </row>
    <row r="130" spans="1:7" ht="20.100000000000001" customHeight="1">
      <c r="A130" s="5" t="s">
        <v>7</v>
      </c>
      <c r="B130" s="6" t="s">
        <v>8</v>
      </c>
      <c r="C130" s="4">
        <v>33</v>
      </c>
      <c r="D130" s="4" t="s">
        <v>47</v>
      </c>
      <c r="E130" s="6">
        <v>99942</v>
      </c>
      <c r="F130" s="7">
        <v>46296</v>
      </c>
      <c r="G130" s="8">
        <f>[1]McCormick!G16</f>
        <v>63.42</v>
      </c>
    </row>
    <row r="131" spans="1:7" ht="20.100000000000001" customHeight="1">
      <c r="A131" s="5" t="s">
        <v>10</v>
      </c>
      <c r="B131" s="6" t="s">
        <v>11</v>
      </c>
      <c r="C131" s="4">
        <v>33</v>
      </c>
      <c r="D131" s="4" t="s">
        <v>47</v>
      </c>
      <c r="E131" s="6">
        <v>99942</v>
      </c>
      <c r="F131" s="7">
        <v>46296</v>
      </c>
      <c r="G131" s="8">
        <f>[1]McCormick!H16</f>
        <v>519.41</v>
      </c>
    </row>
    <row r="132" spans="1:7" ht="20.100000000000001" customHeight="1">
      <c r="A132" s="5" t="s">
        <v>12</v>
      </c>
      <c r="B132" s="6" t="s">
        <v>13</v>
      </c>
      <c r="C132" s="4">
        <v>33</v>
      </c>
      <c r="D132" s="4" t="s">
        <v>47</v>
      </c>
      <c r="E132" s="6">
        <v>99942</v>
      </c>
      <c r="F132" s="7">
        <v>46296</v>
      </c>
      <c r="G132" s="8">
        <f>[1]McCormick!E16</f>
        <v>212.02999999999997</v>
      </c>
    </row>
    <row r="133" spans="1:7" ht="20.100000000000001" customHeight="1">
      <c r="A133" s="5" t="s">
        <v>14</v>
      </c>
      <c r="B133" s="6" t="s">
        <v>15</v>
      </c>
      <c r="C133" s="4">
        <v>33</v>
      </c>
      <c r="D133" s="4" t="s">
        <v>47</v>
      </c>
      <c r="E133" s="6">
        <v>99942</v>
      </c>
      <c r="F133" s="7">
        <v>46296</v>
      </c>
      <c r="G133" s="8">
        <f>[1]McCormick!I16</f>
        <v>1108.27</v>
      </c>
    </row>
    <row r="134" spans="1:7" ht="20.100000000000001" customHeight="1">
      <c r="A134" s="5" t="s">
        <v>7</v>
      </c>
      <c r="B134" s="6" t="s">
        <v>8</v>
      </c>
      <c r="C134" s="4">
        <v>34</v>
      </c>
      <c r="D134" s="4" t="s">
        <v>48</v>
      </c>
      <c r="E134" s="6">
        <v>99942</v>
      </c>
      <c r="F134" s="7">
        <v>46296</v>
      </c>
      <c r="G134" s="8">
        <f>[1]Marion!G16</f>
        <v>63.42</v>
      </c>
    </row>
    <row r="135" spans="1:7" ht="20.100000000000001" customHeight="1">
      <c r="A135" s="5" t="s">
        <v>10</v>
      </c>
      <c r="B135" s="6" t="s">
        <v>11</v>
      </c>
      <c r="C135" s="4">
        <v>34</v>
      </c>
      <c r="D135" s="4" t="s">
        <v>48</v>
      </c>
      <c r="E135" s="6">
        <v>99942</v>
      </c>
      <c r="F135" s="7">
        <v>46296</v>
      </c>
      <c r="G135" s="8">
        <f>[1]Marion!H16</f>
        <v>519.41</v>
      </c>
    </row>
    <row r="136" spans="1:7" ht="20.100000000000001" customHeight="1">
      <c r="A136" s="5" t="s">
        <v>12</v>
      </c>
      <c r="B136" s="6" t="s">
        <v>13</v>
      </c>
      <c r="C136" s="4">
        <v>34</v>
      </c>
      <c r="D136" s="4" t="s">
        <v>48</v>
      </c>
      <c r="E136" s="6">
        <v>99942</v>
      </c>
      <c r="F136" s="7">
        <v>46296</v>
      </c>
      <c r="G136" s="8">
        <f>[1]Marion!E16</f>
        <v>212.02999999999997</v>
      </c>
    </row>
    <row r="137" spans="1:7" ht="20.100000000000001" customHeight="1">
      <c r="A137" s="5" t="s">
        <v>14</v>
      </c>
      <c r="B137" s="6" t="s">
        <v>15</v>
      </c>
      <c r="C137" s="4">
        <v>34</v>
      </c>
      <c r="D137" s="4" t="s">
        <v>48</v>
      </c>
      <c r="E137" s="6">
        <v>99942</v>
      </c>
      <c r="F137" s="7">
        <v>46296</v>
      </c>
      <c r="G137" s="8">
        <f>[1]Marion!I16</f>
        <v>1108.27</v>
      </c>
    </row>
    <row r="138" spans="1:7" ht="20.100000000000001" customHeight="1">
      <c r="A138" s="5" t="s">
        <v>7</v>
      </c>
      <c r="B138" s="6" t="s">
        <v>8</v>
      </c>
      <c r="C138" s="4">
        <v>35</v>
      </c>
      <c r="D138" s="4" t="s">
        <v>49</v>
      </c>
      <c r="E138" s="6">
        <v>99942</v>
      </c>
      <c r="F138" s="7">
        <v>46296</v>
      </c>
      <c r="G138" s="8">
        <f>[1]Marlboro!G16</f>
        <v>63.42</v>
      </c>
    </row>
    <row r="139" spans="1:7" ht="20.100000000000001" customHeight="1">
      <c r="A139" s="5" t="s">
        <v>10</v>
      </c>
      <c r="B139" s="6" t="s">
        <v>11</v>
      </c>
      <c r="C139" s="4">
        <v>35</v>
      </c>
      <c r="D139" s="4" t="s">
        <v>49</v>
      </c>
      <c r="E139" s="6">
        <v>99942</v>
      </c>
      <c r="F139" s="7">
        <v>46296</v>
      </c>
      <c r="G139" s="8">
        <f>[1]Marlboro!H16</f>
        <v>519.41</v>
      </c>
    </row>
    <row r="140" spans="1:7" ht="20.100000000000001" customHeight="1">
      <c r="A140" s="5" t="s">
        <v>12</v>
      </c>
      <c r="B140" s="6" t="s">
        <v>13</v>
      </c>
      <c r="C140" s="4">
        <v>35</v>
      </c>
      <c r="D140" s="4" t="s">
        <v>49</v>
      </c>
      <c r="E140" s="6">
        <v>99942</v>
      </c>
      <c r="F140" s="7">
        <v>46296</v>
      </c>
      <c r="G140" s="8">
        <f>[1]Marlboro!E16</f>
        <v>212.02999999999997</v>
      </c>
    </row>
    <row r="141" spans="1:7" ht="20.100000000000001" customHeight="1">
      <c r="A141" s="5" t="s">
        <v>14</v>
      </c>
      <c r="B141" s="6" t="s">
        <v>15</v>
      </c>
      <c r="C141" s="4">
        <v>35</v>
      </c>
      <c r="D141" s="4" t="s">
        <v>49</v>
      </c>
      <c r="E141" s="6">
        <v>99942</v>
      </c>
      <c r="F141" s="7">
        <v>46296</v>
      </c>
      <c r="G141" s="8">
        <f>[1]Marlboro!I16</f>
        <v>1108.27</v>
      </c>
    </row>
    <row r="142" spans="1:7" ht="20.100000000000001" customHeight="1">
      <c r="A142" s="5" t="s">
        <v>7</v>
      </c>
      <c r="B142" s="6" t="s">
        <v>8</v>
      </c>
      <c r="C142" s="4">
        <v>36</v>
      </c>
      <c r="D142" s="4" t="s">
        <v>50</v>
      </c>
      <c r="E142" s="6">
        <v>99942</v>
      </c>
      <c r="F142" s="7">
        <v>46296</v>
      </c>
      <c r="G142" s="8">
        <f>[1]Newberry!G16</f>
        <v>63.42</v>
      </c>
    </row>
    <row r="143" spans="1:7" ht="20.100000000000001" customHeight="1">
      <c r="A143" s="5" t="s">
        <v>10</v>
      </c>
      <c r="B143" s="6" t="s">
        <v>11</v>
      </c>
      <c r="C143" s="4">
        <v>36</v>
      </c>
      <c r="D143" s="4" t="s">
        <v>50</v>
      </c>
      <c r="E143" s="6">
        <v>99942</v>
      </c>
      <c r="F143" s="7">
        <v>46296</v>
      </c>
      <c r="G143" s="8">
        <f>[1]Newberry!H16</f>
        <v>519.41</v>
      </c>
    </row>
    <row r="144" spans="1:7" ht="20.100000000000001" customHeight="1">
      <c r="A144" s="5" t="s">
        <v>12</v>
      </c>
      <c r="B144" s="6" t="s">
        <v>13</v>
      </c>
      <c r="C144" s="4">
        <v>36</v>
      </c>
      <c r="D144" s="4" t="s">
        <v>50</v>
      </c>
      <c r="E144" s="6">
        <v>99942</v>
      </c>
      <c r="F144" s="7">
        <v>46296</v>
      </c>
      <c r="G144" s="8">
        <f>[1]Newberry!E16</f>
        <v>212.02999999999997</v>
      </c>
    </row>
    <row r="145" spans="1:7" ht="20.100000000000001" customHeight="1">
      <c r="A145" s="5" t="s">
        <v>14</v>
      </c>
      <c r="B145" s="6" t="s">
        <v>15</v>
      </c>
      <c r="C145" s="4">
        <v>36</v>
      </c>
      <c r="D145" s="4" t="s">
        <v>50</v>
      </c>
      <c r="E145" s="6">
        <v>99942</v>
      </c>
      <c r="F145" s="7">
        <v>46296</v>
      </c>
      <c r="G145" s="8">
        <f>[1]Newberry!I16</f>
        <v>1108.27</v>
      </c>
    </row>
    <row r="146" spans="1:7" ht="20.100000000000001" customHeight="1">
      <c r="A146" s="5" t="s">
        <v>7</v>
      </c>
      <c r="B146" s="6" t="s">
        <v>8</v>
      </c>
      <c r="C146" s="4">
        <v>37</v>
      </c>
      <c r="D146" s="4" t="s">
        <v>51</v>
      </c>
      <c r="E146" s="6">
        <v>99942</v>
      </c>
      <c r="F146" s="7">
        <v>46296</v>
      </c>
      <c r="G146" s="8">
        <f>[1]Oconee!G16</f>
        <v>63.42</v>
      </c>
    </row>
    <row r="147" spans="1:7" ht="20.100000000000001" customHeight="1">
      <c r="A147" s="5" t="s">
        <v>10</v>
      </c>
      <c r="B147" s="6" t="s">
        <v>11</v>
      </c>
      <c r="C147" s="4">
        <v>37</v>
      </c>
      <c r="D147" s="4" t="s">
        <v>51</v>
      </c>
      <c r="E147" s="6">
        <v>99942</v>
      </c>
      <c r="F147" s="7">
        <v>46296</v>
      </c>
      <c r="G147" s="8">
        <f>[1]Oconee!H16</f>
        <v>519.41</v>
      </c>
    </row>
    <row r="148" spans="1:7" ht="20.100000000000001" customHeight="1">
      <c r="A148" s="5" t="s">
        <v>12</v>
      </c>
      <c r="B148" s="6" t="s">
        <v>13</v>
      </c>
      <c r="C148" s="4">
        <v>37</v>
      </c>
      <c r="D148" s="4" t="s">
        <v>51</v>
      </c>
      <c r="E148" s="6">
        <v>99942</v>
      </c>
      <c r="F148" s="7">
        <v>46296</v>
      </c>
      <c r="G148" s="8">
        <f>[1]Oconee!E16</f>
        <v>212.02999999999997</v>
      </c>
    </row>
    <row r="149" spans="1:7" ht="20.100000000000001" customHeight="1">
      <c r="A149" s="5" t="s">
        <v>14</v>
      </c>
      <c r="B149" s="6" t="s">
        <v>15</v>
      </c>
      <c r="C149" s="4">
        <v>37</v>
      </c>
      <c r="D149" s="4" t="s">
        <v>51</v>
      </c>
      <c r="E149" s="6">
        <v>99942</v>
      </c>
      <c r="F149" s="7">
        <v>46296</v>
      </c>
      <c r="G149" s="8">
        <f>[1]Oconee!I16</f>
        <v>1108.27</v>
      </c>
    </row>
    <row r="150" spans="1:7" ht="20.100000000000001" customHeight="1">
      <c r="A150" s="5" t="s">
        <v>7</v>
      </c>
      <c r="B150" s="6" t="s">
        <v>8</v>
      </c>
      <c r="C150" s="4">
        <v>38</v>
      </c>
      <c r="D150" s="4" t="s">
        <v>52</v>
      </c>
      <c r="E150" s="6">
        <v>99942</v>
      </c>
      <c r="F150" s="7">
        <v>46296</v>
      </c>
      <c r="G150" s="8">
        <f>[1]Orangeburg!G16</f>
        <v>63.42</v>
      </c>
    </row>
    <row r="151" spans="1:7" ht="20.100000000000001" customHeight="1">
      <c r="A151" s="5" t="s">
        <v>10</v>
      </c>
      <c r="B151" s="6" t="s">
        <v>11</v>
      </c>
      <c r="C151" s="4">
        <v>38</v>
      </c>
      <c r="D151" s="4" t="s">
        <v>52</v>
      </c>
      <c r="E151" s="6">
        <v>99942</v>
      </c>
      <c r="F151" s="7">
        <v>46296</v>
      </c>
      <c r="G151" s="8">
        <f>[1]Orangeburg!H16</f>
        <v>519.41</v>
      </c>
    </row>
    <row r="152" spans="1:7" ht="20.100000000000001" customHeight="1">
      <c r="A152" s="5" t="s">
        <v>12</v>
      </c>
      <c r="B152" s="6" t="s">
        <v>13</v>
      </c>
      <c r="C152" s="4">
        <v>38</v>
      </c>
      <c r="D152" s="4" t="s">
        <v>52</v>
      </c>
      <c r="E152" s="6">
        <v>99942</v>
      </c>
      <c r="F152" s="7">
        <v>46296</v>
      </c>
      <c r="G152" s="8">
        <f>[1]Orangeburg!E16</f>
        <v>212.02999999999997</v>
      </c>
    </row>
    <row r="153" spans="1:7" ht="20.100000000000001" customHeight="1">
      <c r="A153" s="5" t="s">
        <v>14</v>
      </c>
      <c r="B153" s="6" t="s">
        <v>15</v>
      </c>
      <c r="C153" s="4">
        <v>38</v>
      </c>
      <c r="D153" s="4" t="s">
        <v>52</v>
      </c>
      <c r="E153" s="6">
        <v>99942</v>
      </c>
      <c r="F153" s="7">
        <v>46296</v>
      </c>
      <c r="G153" s="8">
        <f>[1]Orangeburg!I16</f>
        <v>1108.27</v>
      </c>
    </row>
    <row r="154" spans="1:7" ht="20.100000000000001" customHeight="1">
      <c r="A154" s="5" t="s">
        <v>7</v>
      </c>
      <c r="B154" s="6" t="s">
        <v>8</v>
      </c>
      <c r="C154" s="4">
        <v>39</v>
      </c>
      <c r="D154" s="4" t="s">
        <v>53</v>
      </c>
      <c r="E154" s="6">
        <v>24860</v>
      </c>
      <c r="F154" s="7">
        <v>46296</v>
      </c>
      <c r="G154" s="8">
        <f>[1]Pickens!G16</f>
        <v>66.44</v>
      </c>
    </row>
    <row r="155" spans="1:7" ht="20.100000000000001" customHeight="1">
      <c r="A155" s="5" t="s">
        <v>10</v>
      </c>
      <c r="B155" s="6" t="s">
        <v>11</v>
      </c>
      <c r="C155" s="4">
        <v>39</v>
      </c>
      <c r="D155" s="4" t="s">
        <v>53</v>
      </c>
      <c r="E155" s="6">
        <v>24860</v>
      </c>
      <c r="F155" s="7">
        <v>46296</v>
      </c>
      <c r="G155" s="8">
        <f>[1]Pickens!H16</f>
        <v>538.93997399999989</v>
      </c>
    </row>
    <row r="156" spans="1:7" ht="20.100000000000001" customHeight="1">
      <c r="A156" s="5" t="s">
        <v>12</v>
      </c>
      <c r="B156" s="6" t="s">
        <v>13</v>
      </c>
      <c r="C156" s="4">
        <v>39</v>
      </c>
      <c r="D156" s="4" t="s">
        <v>53</v>
      </c>
      <c r="E156" s="6">
        <v>24860</v>
      </c>
      <c r="F156" s="7">
        <v>46296</v>
      </c>
      <c r="G156" s="8">
        <f>[1]Pickens!E16</f>
        <v>220.73</v>
      </c>
    </row>
    <row r="157" spans="1:7" ht="20.100000000000001" customHeight="1">
      <c r="A157" s="5" t="s">
        <v>14</v>
      </c>
      <c r="B157" s="6" t="s">
        <v>15</v>
      </c>
      <c r="C157" s="4">
        <v>39</v>
      </c>
      <c r="D157" s="4" t="s">
        <v>53</v>
      </c>
      <c r="E157" s="6">
        <v>24860</v>
      </c>
      <c r="F157" s="7">
        <v>46296</v>
      </c>
      <c r="G157" s="8">
        <f>[1]Pickens!I16</f>
        <v>1151.823181</v>
      </c>
    </row>
    <row r="158" spans="1:7" ht="20.100000000000001" customHeight="1">
      <c r="A158" s="5" t="s">
        <v>7</v>
      </c>
      <c r="B158" s="6" t="s">
        <v>8</v>
      </c>
      <c r="C158" s="4">
        <v>40</v>
      </c>
      <c r="D158" s="4" t="s">
        <v>54</v>
      </c>
      <c r="E158" s="6">
        <v>17900</v>
      </c>
      <c r="F158" s="7">
        <v>46296</v>
      </c>
      <c r="G158" s="8">
        <f>[1]Richland!G16</f>
        <v>68.88</v>
      </c>
    </row>
    <row r="159" spans="1:7" ht="20.100000000000001" customHeight="1">
      <c r="A159" s="5" t="s">
        <v>10</v>
      </c>
      <c r="B159" s="6" t="s">
        <v>11</v>
      </c>
      <c r="C159" s="4">
        <v>40</v>
      </c>
      <c r="D159" s="4" t="s">
        <v>54</v>
      </c>
      <c r="E159" s="6">
        <v>17900</v>
      </c>
      <c r="F159" s="7">
        <v>46296</v>
      </c>
      <c r="G159" s="8">
        <f>[1]Richland!H16</f>
        <v>554.78</v>
      </c>
    </row>
    <row r="160" spans="1:7" ht="20.100000000000001" customHeight="1">
      <c r="A160" s="5" t="s">
        <v>12</v>
      </c>
      <c r="B160" s="6" t="s">
        <v>13</v>
      </c>
      <c r="C160" s="4">
        <v>40</v>
      </c>
      <c r="D160" s="4" t="s">
        <v>54</v>
      </c>
      <c r="E160" s="6">
        <v>17900</v>
      </c>
      <c r="F160" s="7">
        <v>46296</v>
      </c>
      <c r="G160" s="8">
        <f>[1]Richland!E16</f>
        <v>227.77999999999997</v>
      </c>
    </row>
    <row r="161" spans="1:7" ht="20.100000000000001" customHeight="1">
      <c r="A161" s="5" t="s">
        <v>14</v>
      </c>
      <c r="B161" s="6" t="s">
        <v>15</v>
      </c>
      <c r="C161" s="4">
        <v>40</v>
      </c>
      <c r="D161" s="4" t="s">
        <v>54</v>
      </c>
      <c r="E161" s="6">
        <v>17900</v>
      </c>
      <c r="F161" s="7">
        <v>46296</v>
      </c>
      <c r="G161" s="8">
        <f>[1]Richland!I16</f>
        <v>1187.17</v>
      </c>
    </row>
    <row r="162" spans="1:7" ht="20.100000000000001" customHeight="1">
      <c r="A162" s="5" t="s">
        <v>7</v>
      </c>
      <c r="B162" s="6" t="s">
        <v>8</v>
      </c>
      <c r="C162" s="4">
        <v>41</v>
      </c>
      <c r="D162" s="4" t="s">
        <v>55</v>
      </c>
      <c r="E162" s="6">
        <v>17900</v>
      </c>
      <c r="F162" s="7">
        <v>46296</v>
      </c>
      <c r="G162" s="8">
        <f>[1]Saluda!G16</f>
        <v>68.88</v>
      </c>
    </row>
    <row r="163" spans="1:7" ht="20.100000000000001" customHeight="1">
      <c r="A163" s="5" t="s">
        <v>10</v>
      </c>
      <c r="B163" s="6" t="s">
        <v>11</v>
      </c>
      <c r="C163" s="4">
        <v>41</v>
      </c>
      <c r="D163" s="4" t="s">
        <v>55</v>
      </c>
      <c r="E163" s="6">
        <v>17900</v>
      </c>
      <c r="F163" s="7">
        <v>46296</v>
      </c>
      <c r="G163" s="8">
        <f>[1]Saluda!H16</f>
        <v>554.78</v>
      </c>
    </row>
    <row r="164" spans="1:7" ht="20.100000000000001" customHeight="1">
      <c r="A164" s="5" t="s">
        <v>12</v>
      </c>
      <c r="B164" s="6" t="s">
        <v>13</v>
      </c>
      <c r="C164" s="4">
        <v>41</v>
      </c>
      <c r="D164" s="4" t="s">
        <v>55</v>
      </c>
      <c r="E164" s="6">
        <v>17900</v>
      </c>
      <c r="F164" s="7">
        <v>46296</v>
      </c>
      <c r="G164" s="8">
        <f>[1]Saluda!E16</f>
        <v>227.77999999999997</v>
      </c>
    </row>
    <row r="165" spans="1:7" ht="20.100000000000001" customHeight="1">
      <c r="A165" s="5" t="s">
        <v>14</v>
      </c>
      <c r="B165" s="6" t="s">
        <v>15</v>
      </c>
      <c r="C165" s="4">
        <v>41</v>
      </c>
      <c r="D165" s="4" t="s">
        <v>55</v>
      </c>
      <c r="E165" s="6">
        <v>17900</v>
      </c>
      <c r="F165" s="7">
        <v>46296</v>
      </c>
      <c r="G165" s="8">
        <f>[1]Saluda!I16</f>
        <v>1187.17</v>
      </c>
    </row>
    <row r="166" spans="1:7" ht="20.100000000000001" customHeight="1">
      <c r="A166" s="5" t="s">
        <v>7</v>
      </c>
      <c r="B166" s="6" t="s">
        <v>8</v>
      </c>
      <c r="C166" s="4">
        <v>42</v>
      </c>
      <c r="D166" s="4" t="s">
        <v>56</v>
      </c>
      <c r="E166" s="6">
        <v>43900</v>
      </c>
      <c r="F166" s="7">
        <v>46296</v>
      </c>
      <c r="G166" s="8">
        <f>[1]Spartanburg!G16</f>
        <v>68.14</v>
      </c>
    </row>
    <row r="167" spans="1:7" ht="20.100000000000001" customHeight="1">
      <c r="A167" s="5" t="s">
        <v>10</v>
      </c>
      <c r="B167" s="6" t="s">
        <v>11</v>
      </c>
      <c r="C167" s="4">
        <v>42</v>
      </c>
      <c r="D167" s="4" t="s">
        <v>56</v>
      </c>
      <c r="E167" s="6">
        <v>43900</v>
      </c>
      <c r="F167" s="7">
        <v>46296</v>
      </c>
      <c r="G167" s="8">
        <f>[1]Spartanburg!H16</f>
        <v>549.94999999999993</v>
      </c>
    </row>
    <row r="168" spans="1:7" ht="20.100000000000001" customHeight="1">
      <c r="A168" s="5" t="s">
        <v>12</v>
      </c>
      <c r="B168" s="6" t="s">
        <v>13</v>
      </c>
      <c r="C168" s="4">
        <v>42</v>
      </c>
      <c r="D168" s="4" t="s">
        <v>56</v>
      </c>
      <c r="E168" s="6">
        <v>43900</v>
      </c>
      <c r="F168" s="7">
        <v>46296</v>
      </c>
      <c r="G168" s="8">
        <f>[1]Spartanburg!E16</f>
        <v>225.62999999999997</v>
      </c>
    </row>
    <row r="169" spans="1:7" ht="20.100000000000001" customHeight="1">
      <c r="A169" s="5" t="s">
        <v>14</v>
      </c>
      <c r="B169" s="6" t="s">
        <v>15</v>
      </c>
      <c r="C169" s="4">
        <v>42</v>
      </c>
      <c r="D169" s="4" t="s">
        <v>56</v>
      </c>
      <c r="E169" s="6">
        <v>43900</v>
      </c>
      <c r="F169" s="7">
        <v>46296</v>
      </c>
      <c r="G169" s="8">
        <f>[1]Spartanburg!I16</f>
        <v>1176.3800000000001</v>
      </c>
    </row>
    <row r="170" spans="1:7" ht="20.100000000000001" customHeight="1">
      <c r="A170" s="5" t="s">
        <v>7</v>
      </c>
      <c r="B170" s="6" t="s">
        <v>8</v>
      </c>
      <c r="C170" s="4">
        <v>43</v>
      </c>
      <c r="D170" s="4" t="s">
        <v>57</v>
      </c>
      <c r="E170" s="6">
        <v>44940</v>
      </c>
      <c r="F170" s="7">
        <v>46296</v>
      </c>
      <c r="G170" s="8">
        <f>[1]Sumter!G16</f>
        <v>65.73</v>
      </c>
    </row>
    <row r="171" spans="1:7" ht="20.100000000000001" customHeight="1">
      <c r="A171" s="5" t="s">
        <v>10</v>
      </c>
      <c r="B171" s="6" t="s">
        <v>11</v>
      </c>
      <c r="C171" s="4">
        <v>43</v>
      </c>
      <c r="D171" s="4" t="s">
        <v>57</v>
      </c>
      <c r="E171" s="6">
        <v>44940</v>
      </c>
      <c r="F171" s="7">
        <v>46296</v>
      </c>
      <c r="G171" s="8">
        <f>[1]Sumter!H16</f>
        <v>534.34999999999991</v>
      </c>
    </row>
    <row r="172" spans="1:7" ht="20.100000000000001" customHeight="1">
      <c r="A172" s="5" t="s">
        <v>12</v>
      </c>
      <c r="B172" s="6" t="s">
        <v>13</v>
      </c>
      <c r="C172" s="4">
        <v>43</v>
      </c>
      <c r="D172" s="4" t="s">
        <v>57</v>
      </c>
      <c r="E172" s="6">
        <v>44940</v>
      </c>
      <c r="F172" s="7">
        <v>46296</v>
      </c>
      <c r="G172" s="8">
        <f>[1]Sumter!E16</f>
        <v>218.67999999999998</v>
      </c>
    </row>
    <row r="173" spans="1:7" ht="20.100000000000001" customHeight="1">
      <c r="A173" s="5" t="s">
        <v>14</v>
      </c>
      <c r="B173" s="6" t="s">
        <v>15</v>
      </c>
      <c r="C173" s="4">
        <v>43</v>
      </c>
      <c r="D173" s="4" t="s">
        <v>57</v>
      </c>
      <c r="E173" s="6">
        <v>44940</v>
      </c>
      <c r="F173" s="7">
        <v>46296</v>
      </c>
      <c r="G173" s="8">
        <f>[1]Sumter!I16</f>
        <v>1141.58</v>
      </c>
    </row>
    <row r="174" spans="1:7" ht="20.100000000000001" customHeight="1">
      <c r="A174" s="5" t="s">
        <v>7</v>
      </c>
      <c r="B174" s="6" t="s">
        <v>8</v>
      </c>
      <c r="C174" s="4">
        <v>44</v>
      </c>
      <c r="D174" s="4" t="s">
        <v>58</v>
      </c>
      <c r="E174" s="6">
        <v>99942</v>
      </c>
      <c r="F174" s="7">
        <v>46296</v>
      </c>
      <c r="G174" s="8">
        <f>[1]Union!G16</f>
        <v>68.14</v>
      </c>
    </row>
    <row r="175" spans="1:7" ht="20.100000000000001" customHeight="1">
      <c r="A175" s="5" t="s">
        <v>10</v>
      </c>
      <c r="B175" s="6" t="s">
        <v>11</v>
      </c>
      <c r="C175" s="4">
        <v>44</v>
      </c>
      <c r="D175" s="4" t="s">
        <v>58</v>
      </c>
      <c r="E175" s="6">
        <v>99942</v>
      </c>
      <c r="F175" s="7">
        <v>46296</v>
      </c>
      <c r="G175" s="8">
        <f>[1]Union!H16</f>
        <v>549.94999999999993</v>
      </c>
    </row>
    <row r="176" spans="1:7" ht="20.100000000000001" customHeight="1">
      <c r="A176" s="5" t="s">
        <v>12</v>
      </c>
      <c r="B176" s="6" t="s">
        <v>13</v>
      </c>
      <c r="C176" s="4">
        <v>44</v>
      </c>
      <c r="D176" s="4" t="s">
        <v>58</v>
      </c>
      <c r="E176" s="6">
        <v>99942</v>
      </c>
      <c r="F176" s="7">
        <v>46296</v>
      </c>
      <c r="G176" s="8">
        <f>[1]Union!E16</f>
        <v>225.62999999999997</v>
      </c>
    </row>
    <row r="177" spans="1:7" ht="20.100000000000001" customHeight="1">
      <c r="A177" s="5" t="s">
        <v>14</v>
      </c>
      <c r="B177" s="6" t="s">
        <v>15</v>
      </c>
      <c r="C177" s="4">
        <v>44</v>
      </c>
      <c r="D177" s="4" t="s">
        <v>58</v>
      </c>
      <c r="E177" s="6">
        <v>99942</v>
      </c>
      <c r="F177" s="7">
        <v>46296</v>
      </c>
      <c r="G177" s="8">
        <f>[1]Union!I16</f>
        <v>1176.3800000000001</v>
      </c>
    </row>
    <row r="178" spans="1:7" ht="20.100000000000001" customHeight="1">
      <c r="A178" s="5" t="s">
        <v>7</v>
      </c>
      <c r="B178" s="6" t="s">
        <v>8</v>
      </c>
      <c r="C178" s="4">
        <v>45</v>
      </c>
      <c r="D178" s="4" t="s">
        <v>59</v>
      </c>
      <c r="E178" s="6">
        <v>99942</v>
      </c>
      <c r="F178" s="7">
        <v>46296</v>
      </c>
      <c r="G178" s="8">
        <f>[1]Williamsburg!G16</f>
        <v>63.42</v>
      </c>
    </row>
    <row r="179" spans="1:7" ht="20.100000000000001" customHeight="1">
      <c r="A179" s="5" t="s">
        <v>10</v>
      </c>
      <c r="B179" s="6" t="s">
        <v>11</v>
      </c>
      <c r="C179" s="4">
        <v>45</v>
      </c>
      <c r="D179" s="4" t="s">
        <v>59</v>
      </c>
      <c r="E179" s="6">
        <v>99942</v>
      </c>
      <c r="F179" s="7">
        <v>46296</v>
      </c>
      <c r="G179" s="8">
        <f>[1]Williamsburg!H16</f>
        <v>519.41</v>
      </c>
    </row>
    <row r="180" spans="1:7" ht="20.100000000000001" customHeight="1">
      <c r="A180" s="5" t="s">
        <v>12</v>
      </c>
      <c r="B180" s="6" t="s">
        <v>13</v>
      </c>
      <c r="C180" s="4">
        <v>45</v>
      </c>
      <c r="D180" s="4" t="s">
        <v>59</v>
      </c>
      <c r="E180" s="6">
        <v>99942</v>
      </c>
      <c r="F180" s="7">
        <v>46296</v>
      </c>
      <c r="G180" s="8">
        <f>[1]Williamsburg!E16</f>
        <v>212.02999999999997</v>
      </c>
    </row>
    <row r="181" spans="1:7" ht="20.100000000000001" customHeight="1">
      <c r="A181" s="5" t="s">
        <v>14</v>
      </c>
      <c r="B181" s="6" t="s">
        <v>15</v>
      </c>
      <c r="C181" s="4">
        <v>45</v>
      </c>
      <c r="D181" s="4" t="s">
        <v>59</v>
      </c>
      <c r="E181" s="6">
        <v>99942</v>
      </c>
      <c r="F181" s="7">
        <v>46296</v>
      </c>
      <c r="G181" s="8">
        <f>[1]Williamsburg!I16</f>
        <v>1108.27</v>
      </c>
    </row>
    <row r="182" spans="1:7" ht="20.100000000000001" customHeight="1">
      <c r="A182" s="5" t="s">
        <v>7</v>
      </c>
      <c r="B182" s="6" t="s">
        <v>8</v>
      </c>
      <c r="C182" s="4">
        <v>46</v>
      </c>
      <c r="D182" s="4" t="s">
        <v>60</v>
      </c>
      <c r="E182" s="6">
        <v>16740</v>
      </c>
      <c r="F182" s="7">
        <v>46296</v>
      </c>
      <c r="G182" s="8">
        <f>[1]York!G16</f>
        <v>69.66</v>
      </c>
    </row>
    <row r="183" spans="1:7" ht="20.100000000000001" customHeight="1">
      <c r="A183" s="5" t="s">
        <v>10</v>
      </c>
      <c r="B183" s="6" t="s">
        <v>11</v>
      </c>
      <c r="C183" s="4">
        <v>46</v>
      </c>
      <c r="D183" s="4" t="s">
        <v>60</v>
      </c>
      <c r="E183" s="6">
        <v>16740</v>
      </c>
      <c r="F183" s="7">
        <v>46296</v>
      </c>
      <c r="G183" s="8">
        <f>[1]York!H16</f>
        <v>559.82999999999993</v>
      </c>
    </row>
    <row r="184" spans="1:7" ht="20.100000000000001" customHeight="1">
      <c r="A184" s="5" t="s">
        <v>12</v>
      </c>
      <c r="B184" s="6" t="s">
        <v>13</v>
      </c>
      <c r="C184" s="4">
        <v>46</v>
      </c>
      <c r="D184" s="4" t="s">
        <v>60</v>
      </c>
      <c r="E184" s="6">
        <v>16740</v>
      </c>
      <c r="F184" s="7">
        <v>46296</v>
      </c>
      <c r="G184" s="8">
        <f>[1]York!E16</f>
        <v>230.02999999999997</v>
      </c>
    </row>
    <row r="185" spans="1:7" ht="20.100000000000001" customHeight="1">
      <c r="A185" s="5" t="s">
        <v>14</v>
      </c>
      <c r="B185" s="6" t="s">
        <v>15</v>
      </c>
      <c r="C185" s="4">
        <v>46</v>
      </c>
      <c r="D185" s="4" t="s">
        <v>60</v>
      </c>
      <c r="E185" s="6">
        <v>16740</v>
      </c>
      <c r="F185" s="7">
        <v>46296</v>
      </c>
      <c r="G185" s="8">
        <f>[1]York!I16</f>
        <v>1198.4299999999998</v>
      </c>
    </row>
    <row r="186" spans="1:7" ht="20.100000000000001" customHeight="1">
      <c r="A186" s="5" t="s">
        <v>14</v>
      </c>
      <c r="B186" s="6" t="s">
        <v>15</v>
      </c>
      <c r="C186" s="4">
        <v>60</v>
      </c>
      <c r="D186" s="4" t="s">
        <v>61</v>
      </c>
      <c r="E186" s="6">
        <v>12260</v>
      </c>
      <c r="F186" s="7">
        <v>46296</v>
      </c>
      <c r="G186" s="8">
        <f>'[1]60_GA in SC Service Area'!I16</f>
        <v>1097.47</v>
      </c>
    </row>
    <row r="187" spans="1:7" ht="20.100000000000001" customHeight="1">
      <c r="A187" s="5" t="s">
        <v>14</v>
      </c>
      <c r="B187" s="6" t="s">
        <v>15</v>
      </c>
      <c r="C187" s="4">
        <v>62</v>
      </c>
      <c r="D187" s="4" t="s">
        <v>62</v>
      </c>
      <c r="E187" s="6">
        <v>16740</v>
      </c>
      <c r="F187" s="7">
        <v>46296</v>
      </c>
      <c r="G187" s="8">
        <f>'[1]62_NC in SC Service Area'!I16</f>
        <v>1198.4299999999998</v>
      </c>
    </row>
    <row r="188" spans="1:7" ht="20.100000000000001" customHeight="1">
      <c r="A188" s="5" t="s">
        <v>7</v>
      </c>
      <c r="B188" s="6" t="s">
        <v>8</v>
      </c>
      <c r="C188" s="5" t="s">
        <v>63</v>
      </c>
      <c r="D188" s="4" t="s">
        <v>64</v>
      </c>
      <c r="E188" s="6">
        <v>99942</v>
      </c>
      <c r="F188" s="7">
        <v>46296</v>
      </c>
      <c r="G188" s="8">
        <f>[1]SC!G16</f>
        <v>63.42</v>
      </c>
    </row>
    <row r="189" spans="1:7" ht="20.100000000000001" customHeight="1">
      <c r="A189" s="5" t="s">
        <v>10</v>
      </c>
      <c r="B189" s="6" t="s">
        <v>11</v>
      </c>
      <c r="C189" s="5" t="s">
        <v>63</v>
      </c>
      <c r="D189" s="4" t="s">
        <v>64</v>
      </c>
      <c r="E189" s="6">
        <v>99942</v>
      </c>
      <c r="F189" s="7">
        <v>46296</v>
      </c>
      <c r="G189" s="8">
        <f>[1]SC!H16</f>
        <v>519.41</v>
      </c>
    </row>
    <row r="190" spans="1:7" ht="20.100000000000001" customHeight="1">
      <c r="A190" s="5" t="s">
        <v>12</v>
      </c>
      <c r="B190" s="6" t="s">
        <v>13</v>
      </c>
      <c r="C190" s="5" t="s">
        <v>63</v>
      </c>
      <c r="D190" s="4" t="s">
        <v>64</v>
      </c>
      <c r="E190" s="6">
        <v>99942</v>
      </c>
      <c r="F190" s="7">
        <v>46296</v>
      </c>
      <c r="G190" s="8">
        <f>[1]SC!E16</f>
        <v>212.02999999999997</v>
      </c>
    </row>
    <row r="191" spans="1:7" ht="20.100000000000001" customHeight="1">
      <c r="A191" s="5" t="s">
        <v>14</v>
      </c>
      <c r="B191" s="6" t="s">
        <v>15</v>
      </c>
      <c r="C191" s="5" t="s">
        <v>63</v>
      </c>
      <c r="D191" s="4" t="s">
        <v>64</v>
      </c>
      <c r="E191" s="6">
        <v>99942</v>
      </c>
      <c r="F191" s="7">
        <v>46296</v>
      </c>
      <c r="G191" s="8">
        <f>[1]SC!I16</f>
        <v>1108.27</v>
      </c>
    </row>
    <row r="192" spans="1:7" ht="20.100000000000001" customHeight="1">
      <c r="A192" s="5" t="s">
        <v>7</v>
      </c>
      <c r="B192" s="6" t="s">
        <v>8</v>
      </c>
      <c r="C192" s="5" t="s">
        <v>63</v>
      </c>
      <c r="D192" s="4" t="s">
        <v>65</v>
      </c>
      <c r="E192" s="6">
        <v>99934</v>
      </c>
      <c r="F192" s="7">
        <v>46296</v>
      </c>
      <c r="G192" s="8">
        <f>[1]NC!G16</f>
        <v>64.163571000000005</v>
      </c>
    </row>
    <row r="193" spans="1:7" ht="20.100000000000001" customHeight="1">
      <c r="A193" s="5" t="s">
        <v>10</v>
      </c>
      <c r="B193" s="6" t="s">
        <v>11</v>
      </c>
      <c r="C193" s="5" t="s">
        <v>63</v>
      </c>
      <c r="D193" s="4" t="s">
        <v>65</v>
      </c>
      <c r="E193" s="6">
        <v>99934</v>
      </c>
      <c r="F193" s="7">
        <v>46296</v>
      </c>
      <c r="G193" s="8">
        <f>[1]NC!H16</f>
        <v>524.21729400000004</v>
      </c>
    </row>
    <row r="194" spans="1:7" ht="20.100000000000001" customHeight="1">
      <c r="A194" s="5" t="s">
        <v>12</v>
      </c>
      <c r="B194" s="6" t="s">
        <v>13</v>
      </c>
      <c r="C194" s="5" t="s">
        <v>63</v>
      </c>
      <c r="D194" s="4" t="s">
        <v>65</v>
      </c>
      <c r="E194" s="6">
        <v>99934</v>
      </c>
      <c r="F194" s="7">
        <v>46296</v>
      </c>
      <c r="G194" s="8">
        <f>[1]NC!E16</f>
        <v>214.16569799999999</v>
      </c>
    </row>
    <row r="195" spans="1:7" ht="20.100000000000001" customHeight="1">
      <c r="A195" s="5" t="s">
        <v>14</v>
      </c>
      <c r="B195" s="6" t="s">
        <v>15</v>
      </c>
      <c r="C195" s="5" t="s">
        <v>63</v>
      </c>
      <c r="D195" s="4" t="s">
        <v>65</v>
      </c>
      <c r="E195" s="6">
        <v>99934</v>
      </c>
      <c r="F195" s="7">
        <v>46296</v>
      </c>
      <c r="G195" s="8">
        <f>[1]NC!I16</f>
        <v>1118.9787610000001</v>
      </c>
    </row>
    <row r="197" spans="1:7" ht="20.100000000000001" customHeight="1">
      <c r="B197" s="4"/>
      <c r="F197" s="4"/>
    </row>
  </sheetData>
  <printOptions horizontalCentered="1" gridLines="1"/>
  <pageMargins left="0.5" right="0.47" top="1" bottom="0.5" header="0.5" footer="0.25"/>
  <pageSetup scale="72" fitToHeight="0" orientation="landscape" r:id="rId1"/>
  <headerFooter alignWithMargins="0">
    <oddHeader>&amp;CS.C. MEDICAID PROGRAM
Calculation of Hospice Rates w/Report
FYE 10/01/24 - 09/30/25</oddHeader>
    <oddFooter>&amp;L&amp;Z&amp;F&amp;A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b11443-7bff-40e4-999c-fcc274ee605f">
      <Terms xmlns="http://schemas.microsoft.com/office/infopath/2007/PartnerControls"/>
    </lcf76f155ced4ddcb4097134ff3c332f>
    <TaxCatchAll xmlns="17f8d8dd-b9d2-432f-a01f-8666f0655e9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4BA33D9F068D4D88DC29FC790EEB0A" ma:contentTypeVersion="11" ma:contentTypeDescription="Create a new document." ma:contentTypeScope="" ma:versionID="5a1c407b7900a639a940994749bb6447">
  <xsd:schema xmlns:xsd="http://www.w3.org/2001/XMLSchema" xmlns:xs="http://www.w3.org/2001/XMLSchema" xmlns:p="http://schemas.microsoft.com/office/2006/metadata/properties" xmlns:ns2="ebb11443-7bff-40e4-999c-fcc274ee605f" xmlns:ns3="17f8d8dd-b9d2-432f-a01f-8666f0655e9d" targetNamespace="http://schemas.microsoft.com/office/2006/metadata/properties" ma:root="true" ma:fieldsID="754af2649d6acf337bd2b76ceba8485d" ns2:_="" ns3:_="">
    <xsd:import namespace="ebb11443-7bff-40e4-999c-fcc274ee605f"/>
    <xsd:import namespace="17f8d8dd-b9d2-432f-a01f-8666f0655e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11443-7bff-40e4-999c-fcc274ee60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b8bc23c-73ae-48f5-81c7-e74dd28c82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f8d8dd-b9d2-432f-a01f-8666f0655e9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10ed6f6-d3d1-44ee-89ab-35149d6e8229}" ma:internalName="TaxCatchAll" ma:showField="CatchAllData" ma:web="17f8d8dd-b9d2-432f-a01f-8666f0655e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AA3D6B-6EA4-4CF8-9FA1-B7D8813E12D6}"/>
</file>

<file path=customXml/itemProps2.xml><?xml version="1.0" encoding="utf-8"?>
<ds:datastoreItem xmlns:ds="http://schemas.openxmlformats.org/officeDocument/2006/customXml" ds:itemID="{5AE14A9F-E5A6-4AB1-B233-A514D036CC1F}"/>
</file>

<file path=customXml/itemProps3.xml><?xml version="1.0" encoding="utf-8"?>
<ds:datastoreItem xmlns:ds="http://schemas.openxmlformats.org/officeDocument/2006/customXml" ds:itemID="{E70F782D-37DE-4FF7-8304-F648070347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 Sendler</dc:creator>
  <cp:keywords/>
  <dc:description/>
  <cp:lastModifiedBy/>
  <cp:revision/>
  <dcterms:created xsi:type="dcterms:W3CDTF">2026-10-01T16:48:30Z</dcterms:created>
  <dcterms:modified xsi:type="dcterms:W3CDTF">2026-10-01T17:38:57Z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655cbc9-fca7-4951-9143-64aff1bd1fb8_Enabled">
    <vt:lpwstr>true</vt:lpwstr>
  </property>
  <property fmtid="{D5CDD505-2E9C-101B-9397-08002B2CF9AE}" pid="3" name="MSIP_Label_3655cbc9-fca7-4951-9143-64aff1bd1fb8_SetDate">
    <vt:lpwstr>2026-10-01T16:48:37Z</vt:lpwstr>
  </property>
  <property fmtid="{D5CDD505-2E9C-101B-9397-08002B2CF9AE}" pid="4" name="MSIP_Label_3655cbc9-fca7-4951-9143-64aff1bd1fb8_Method">
    <vt:lpwstr>Standard</vt:lpwstr>
  </property>
  <property fmtid="{D5CDD505-2E9C-101B-9397-08002B2CF9AE}" pid="5" name="MSIP_Label_3655cbc9-fca7-4951-9143-64aff1bd1fb8_Name">
    <vt:lpwstr>General Data</vt:lpwstr>
  </property>
  <property fmtid="{D5CDD505-2E9C-101B-9397-08002B2CF9AE}" pid="6" name="MSIP_Label_3655cbc9-fca7-4951-9143-64aff1bd1fb8_SiteId">
    <vt:lpwstr>45843448-87c2-4911-a7e2-1079f0f4aac3</vt:lpwstr>
  </property>
  <property fmtid="{D5CDD505-2E9C-101B-9397-08002B2CF9AE}" pid="7" name="MSIP_Label_3655cbc9-fca7-4951-9143-64aff1bd1fb8_ActionId">
    <vt:lpwstr>e1c6b495-9dcd-4e7a-8fac-3290423138e4</vt:lpwstr>
  </property>
  <property fmtid="{D5CDD505-2E9C-101B-9397-08002B2CF9AE}" pid="8" name="MSIP_Label_3655cbc9-fca7-4951-9143-64aff1bd1fb8_ContentBits">
    <vt:lpwstr>0</vt:lpwstr>
  </property>
  <property fmtid="{D5CDD505-2E9C-101B-9397-08002B2CF9AE}" pid="9" name="MSIP_Label_3655cbc9-fca7-4951-9143-64aff1bd1fb8_Tag">
    <vt:lpwstr>10, 3, 0, 1</vt:lpwstr>
  </property>
  <property fmtid="{D5CDD505-2E9C-101B-9397-08002B2CF9AE}" pid="10" name="ContentTypeId">
    <vt:lpwstr>0x010100374BA33D9F068D4D88DC29FC790EEB0A</vt:lpwstr>
  </property>
</Properties>
</file>